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16260" windowHeight="5850"/>
  </bookViews>
  <sheets>
    <sheet name="Лист1" sheetId="4" r:id="rId1"/>
    <sheet name="Тест" sheetId="2" r:id="rId2"/>
    <sheet name="ИТОГИ" sheetId="3" r:id="rId3"/>
  </sheets>
  <calcPr calcId="125725"/>
</workbook>
</file>

<file path=xl/calcChain.xml><?xml version="1.0" encoding="utf-8"?>
<calcChain xmlns="http://schemas.openxmlformats.org/spreadsheetml/2006/main">
  <c r="A43" i="4"/>
  <c r="A39"/>
  <c r="A35"/>
  <c r="A31"/>
  <c r="A27"/>
  <c r="A23"/>
  <c r="A19"/>
  <c r="A15"/>
  <c r="A10"/>
  <c r="A6"/>
  <c r="G45" l="1"/>
  <c r="G47" s="1"/>
</calcChain>
</file>

<file path=xl/sharedStrings.xml><?xml version="1.0" encoding="utf-8"?>
<sst xmlns="http://schemas.openxmlformats.org/spreadsheetml/2006/main" count="25" uniqueCount="16">
  <si>
    <t>Тест по информатике</t>
  </si>
  <si>
    <t>Ваш результат: Верных ответов</t>
  </si>
  <si>
    <t>ОЦЕНКА</t>
  </si>
  <si>
    <t>1.  Модель - это :</t>
  </si>
  <si>
    <t>выбрать</t>
  </si>
  <si>
    <t xml:space="preserve">2. Моделирование, при котором реальному объекту противопоставляется </t>
  </si>
  <si>
    <t>его увеличенная или уменьшенная копия, называется</t>
  </si>
  <si>
    <t xml:space="preserve">3.Моделирование, при котором исследование объекта осуществляется </t>
  </si>
  <si>
    <t>4. Моделирование, основанное на мысленной аналогии, называется?</t>
  </si>
  <si>
    <t>посредством модели, сформированной на языке математики, называется - это:</t>
  </si>
  <si>
    <t>5. Какая из моделей не является знаковой?</t>
  </si>
  <si>
    <t>6. Резиновая детская игрушка - это:</t>
  </si>
  <si>
    <t>7. Динамическая модель - это:</t>
  </si>
  <si>
    <t>8.Компьютерная модель - это:</t>
  </si>
  <si>
    <t>9. Вербальная модель - это:</t>
  </si>
  <si>
    <t>10. Что является моделью объекта яблоко?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</si>
</sst>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Normal="100" workbookViewId="0">
      <selection activeCell="K41" sqref="K41"/>
    </sheetView>
  </sheetViews>
  <sheetFormatPr defaultRowHeight="15"/>
  <cols>
    <col min="7" max="7" width="10.42578125" customWidth="1"/>
    <col min="8" max="8" width="13.28515625" customWidth="1"/>
    <col min="9" max="10" width="8.85546875" hidden="1" customWidth="1"/>
    <col min="11" max="11" width="55.85546875" customWidth="1"/>
  </cols>
  <sheetData>
    <row r="2" spans="1:11" ht="21">
      <c r="C2" s="4" t="s">
        <v>0</v>
      </c>
    </row>
    <row r="4" spans="1:11">
      <c r="A4" s="1" t="s">
        <v>3</v>
      </c>
      <c r="K4" s="5" t="s">
        <v>4</v>
      </c>
    </row>
    <row r="6" spans="1:11">
      <c r="A6" s="6" t="str">
        <f>IF(K4="упрощенное представление о реальном объекте, процессе или явлении","ВЕРНО","НЕВЕРНО")</f>
        <v>НЕВЕРНО</v>
      </c>
    </row>
    <row r="8" spans="1:11">
      <c r="A8" s="1" t="s">
        <v>5</v>
      </c>
      <c r="K8" s="5" t="s">
        <v>4</v>
      </c>
    </row>
    <row r="9" spans="1:11">
      <c r="B9" s="1" t="s">
        <v>6</v>
      </c>
    </row>
    <row r="10" spans="1:11">
      <c r="A10" s="6" t="str">
        <f>IF(K8="материальным","ВЕРНО","НЕВЕРНО")</f>
        <v>НЕВЕРНО</v>
      </c>
    </row>
    <row r="12" spans="1:11">
      <c r="A12" s="1" t="s">
        <v>7</v>
      </c>
      <c r="K12" s="5" t="s">
        <v>4</v>
      </c>
    </row>
    <row r="13" spans="1:11">
      <c r="A13" s="1" t="s">
        <v>9</v>
      </c>
    </row>
    <row r="15" spans="1:11">
      <c r="A15" s="6" t="str">
        <f>IF(K12="математическим","ВЕРНО","НЕВЕРНО")</f>
        <v>НЕВЕРНО</v>
      </c>
    </row>
    <row r="16" spans="1:11" ht="18.75">
      <c r="A16" s="9"/>
      <c r="B16" s="9"/>
      <c r="C16" s="9"/>
      <c r="D16" s="9"/>
    </row>
    <row r="17" spans="1:11">
      <c r="A17" s="1" t="s">
        <v>8</v>
      </c>
      <c r="K17" s="5" t="s">
        <v>4</v>
      </c>
    </row>
    <row r="19" spans="1:11">
      <c r="A19" s="6" t="str">
        <f>IF(K17="идеальным","ВЕРНО","НЕВЕРНО")</f>
        <v>НЕВЕРНО</v>
      </c>
    </row>
    <row r="21" spans="1:11">
      <c r="A21" s="1" t="s">
        <v>10</v>
      </c>
      <c r="K21" s="5" t="s">
        <v>4</v>
      </c>
    </row>
    <row r="23" spans="1:11">
      <c r="A23" s="6" t="str">
        <f>IF(K21="музыкальная тема","ВЕРНО","НЕВЕРНО")</f>
        <v>НЕВЕРНО</v>
      </c>
    </row>
    <row r="25" spans="1:11">
      <c r="A25" s="1" t="s">
        <v>11</v>
      </c>
      <c r="K25" s="5" t="s">
        <v>4</v>
      </c>
    </row>
    <row r="27" spans="1:11">
      <c r="A27" s="6" t="str">
        <f>IF(K25="материальная модель","ВЕРНО","НЕВЕРНО")</f>
        <v>НЕВЕРНО</v>
      </c>
    </row>
    <row r="29" spans="1:11">
      <c r="A29" s="1" t="s">
        <v>12</v>
      </c>
      <c r="K29" s="5" t="s">
        <v>4</v>
      </c>
    </row>
    <row r="31" spans="1:11">
      <c r="A31" s="6" t="str">
        <f>IF(K29="изменение объекта во времени","ВЕРНО","НЕВЕРНО")</f>
        <v>НЕВЕРНО</v>
      </c>
    </row>
    <row r="33" spans="1:11">
      <c r="A33" s="1" t="s">
        <v>13</v>
      </c>
      <c r="K33" s="5" t="s">
        <v>4</v>
      </c>
    </row>
    <row r="35" spans="1:11">
      <c r="A35" s="6" t="str">
        <f>IF(K33="модель, реализованная средствами программной среды","ВЕРНО","НЕВЕРНО")</f>
        <v>НЕВЕРНО</v>
      </c>
    </row>
    <row r="37" spans="1:11">
      <c r="A37" s="1" t="s">
        <v>14</v>
      </c>
      <c r="K37" s="5" t="s">
        <v>4</v>
      </c>
    </row>
    <row r="39" spans="1:11">
      <c r="A39" s="6" t="str">
        <f>IF(K37="информационная модель в мысленной или разговорной форме","ВЕРНО","НЕВЕРНО")</f>
        <v>НЕВЕРНО</v>
      </c>
    </row>
    <row r="41" spans="1:11">
      <c r="A41" s="1" t="s">
        <v>15</v>
      </c>
      <c r="K41" s="5" t="s">
        <v>4</v>
      </c>
    </row>
    <row r="42" spans="1:11">
      <c r="A42" s="1"/>
    </row>
    <row r="43" spans="1:11">
      <c r="A43" s="6" t="str">
        <f>IF(K41="муляж","ВЕРНО","НЕВЕРНО")</f>
        <v>НЕВЕРНО</v>
      </c>
    </row>
    <row r="44" spans="1:11">
      <c r="A44" s="1"/>
    </row>
    <row r="45" spans="1:11" ht="21">
      <c r="A45" s="2" t="s">
        <v>1</v>
      </c>
      <c r="B45" s="3"/>
      <c r="G45" s="7">
        <f>COUNTIF(A6:A43,"ВЕРНО")</f>
        <v>0</v>
      </c>
    </row>
    <row r="46" spans="1:11" ht="21">
      <c r="A46" s="3"/>
      <c r="B46" s="3"/>
    </row>
    <row r="47" spans="1:11" ht="21">
      <c r="A47" s="4" t="s">
        <v>2</v>
      </c>
      <c r="B47" s="3"/>
      <c r="G47" s="8">
        <f>IF(G45&gt;=9,"ОТЛИЧНО",IF(G45&gt;=7,"ХОРОШО",IF(G45&gt;=2,3,2)))</f>
        <v>2</v>
      </c>
    </row>
  </sheetData>
  <dataValidations count="10">
    <dataValidation type="list" allowBlank="1" showInputMessage="1" showErrorMessage="1" sqref="K21">
      <formula1>"выбрать,схема,музыкальная тема,график, рисунок"</formula1>
    </dataValidation>
    <dataValidation type="list" allowBlank="1" showInputMessage="1" showErrorMessage="1" sqref="K25">
      <formula1>"выбрать,знаковая модель,вербальная модель,материальная модель, компьютерная"</formula1>
    </dataValidation>
    <dataValidation type="list" allowBlank="1" showInputMessage="1" showErrorMessage="1" sqref="K4">
      <mc:AlternateContent xmlns:x12ac="http://schemas.microsoft.com/office/spreadsheetml/2011/1/ac" xmlns:mc="http://schemas.openxmlformats.org/markup-compatibility/2006">
        <mc:Choice Requires="x12ac">
          <x12ac:list>выбрать,визуальный объект,свойство процесса или явления,"упрощенное представление о реальном объекте, процессе или явлении",материальный объект</x12ac:list>
        </mc:Choice>
        <mc:Fallback>
          <formula1>"выбрать,визуальный объект,свойство процесса или явления,упрощенное представление о реальном объекте, процессе или явлении,материальный объект"</formula1>
        </mc:Fallback>
      </mc:AlternateContent>
    </dataValidation>
    <dataValidation type="list" allowBlank="1" showInputMessage="1" showErrorMessage="1" sqref="K8">
      <formula1>"выбрать,идеальным,формальным,материальным,математическим"</formula1>
    </dataValidation>
    <dataValidation type="list" allowBlank="1" showInputMessage="1" showErrorMessage="1" sqref="K12">
      <formula1>"выбрать,арифметическим,аналоговым,математическим,знаковым"</formula1>
    </dataValidation>
    <dataValidation type="list" allowBlank="1" showInputMessage="1" showErrorMessage="1" sqref="K17">
      <formula1>"выбрать,мысленным,идеальным,знаковым,физическим"</formula1>
    </dataValidation>
    <dataValidation type="list" allowBlank="1" showInputMessage="1" showErrorMessage="1" sqref="K29">
      <formula1>"выбрать,одномоментный срез по объекту,изменение объекта во времени,интегральная схема,детская игрушка"</formula1>
    </dataValidation>
    <dataValidation type="list" allowBlank="1" showInputMessage="1" showErrorMessage="1" sqref="K33">
      <mc:AlternateContent xmlns:x12ac="http://schemas.microsoft.com/office/spreadsheetml/2011/1/ac" xmlns:mc="http://schemas.openxmlformats.org/markup-compatibility/2006">
        <mc:Choice Requires="x12ac">
          <x12ac:list>выбрать,"информационная модель, выраженная специальными знаками",комбинация 0 и 1,"модель, реализованная средствами программной среды",физическая модель</x12ac:list>
        </mc:Choice>
        <mc:Fallback>
          <formula1>"выбрать,информационная модель, выраженная специальными знаками,комбинация 0 и 1,модель, реализованная средствами программной среды,физическая модель"</formula1>
        </mc:Fallback>
      </mc:AlternateContent>
    </dataValidation>
    <dataValidation type="list" allowBlank="1" showInputMessage="1" showErrorMessage="1" sqref="K37">
      <mc:AlternateContent xmlns:x12ac="http://schemas.microsoft.com/office/spreadsheetml/2011/1/ac" xmlns:mc="http://schemas.openxmlformats.org/markup-compatibility/2006">
        <mc:Choice Requires="x12ac">
          <x12ac:list>выбрать,компьютерная модель,информационная модель в мысленной или разговорной форме,"информационная модель, выраженная специальными знаками",материальная модель</x12ac:list>
        </mc:Choice>
        <mc:Fallback>
          <formula1>"выбрать,компьютерная модель,информационная модель в мысленной или разговорной форме,информационная модель, выраженная специальными знаками,материальная модель"</formula1>
        </mc:Fallback>
      </mc:AlternateContent>
    </dataValidation>
    <dataValidation type="list" allowBlank="1" showInputMessage="1" showErrorMessage="1" sqref="K41">
      <formula1>"выбрать,муляж,фрукт,варенье,компот"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90" zoomScaleNormal="90" workbookViewId="0">
      <selection activeCell="H7" sqref="H7"/>
    </sheetView>
  </sheetViews>
  <sheetFormatPr defaultRowHeight="15"/>
  <cols>
    <col min="4" max="4" width="21.28515625" customWidth="1"/>
    <col min="5" max="5" width="12.5703125" customWidth="1"/>
    <col min="8" max="8" width="16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8" sqref="J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Тест</vt:lpstr>
      <vt:lpstr>ИТОГИ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Алиса</cp:lastModifiedBy>
  <dcterms:created xsi:type="dcterms:W3CDTF">2014-03-03T05:30:52Z</dcterms:created>
  <dcterms:modified xsi:type="dcterms:W3CDTF">2014-10-16T16:06:11Z</dcterms:modified>
</cp:coreProperties>
</file>