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420" windowWidth="17955" windowHeight="11550" activeTab="2"/>
  </bookViews>
  <sheets>
    <sheet name="пояснит" sheetId="3" r:id="rId1"/>
    <sheet name="И-9кл.протокол" sheetId="1" r:id="rId2"/>
    <sheet name="И-9кл. бланк" sheetId="2" r:id="rId3"/>
  </sheets>
  <calcPr calcId="145621"/>
</workbook>
</file>

<file path=xl/calcChain.xml><?xml version="1.0" encoding="utf-8"?>
<calcChain xmlns="http://schemas.openxmlformats.org/spreadsheetml/2006/main">
  <c r="AB4" i="1" l="1"/>
  <c r="X47" i="1" l="1"/>
  <c r="W47" i="1"/>
  <c r="V47" i="1"/>
  <c r="T47" i="1"/>
  <c r="S47" i="1"/>
  <c r="R47" i="1"/>
  <c r="Q47" i="1"/>
  <c r="P47" i="1"/>
  <c r="O47" i="1"/>
  <c r="N47" i="1"/>
  <c r="M47" i="1"/>
  <c r="L47" i="1"/>
  <c r="K47" i="1"/>
  <c r="J47" i="1"/>
  <c r="I47" i="1"/>
  <c r="H47" i="1"/>
  <c r="G47" i="1"/>
  <c r="F47" i="1"/>
  <c r="E47" i="1"/>
  <c r="D47" i="1"/>
  <c r="C47" i="1"/>
  <c r="X46" i="1"/>
  <c r="W46" i="1"/>
  <c r="V46" i="1"/>
  <c r="X45" i="1"/>
  <c r="W45" i="1"/>
  <c r="V45" i="1"/>
  <c r="T45" i="1"/>
  <c r="S45" i="1"/>
  <c r="R45" i="1"/>
  <c r="Q45" i="1"/>
  <c r="P45" i="1"/>
  <c r="O45" i="1"/>
  <c r="N45" i="1"/>
  <c r="M45" i="1"/>
  <c r="L45" i="1"/>
  <c r="K45" i="1"/>
  <c r="J45" i="1"/>
  <c r="I45" i="1"/>
  <c r="H45" i="1"/>
  <c r="G45" i="1"/>
  <c r="F45" i="1"/>
  <c r="E45" i="1"/>
  <c r="D45" i="1"/>
  <c r="C45" i="1"/>
  <c r="Y43" i="1"/>
  <c r="U43" i="1"/>
  <c r="Y42" i="1"/>
  <c r="U42" i="1"/>
  <c r="Y41" i="1"/>
  <c r="U41" i="1"/>
  <c r="Y40" i="1"/>
  <c r="U40" i="1"/>
  <c r="Y39" i="1"/>
  <c r="U39" i="1"/>
  <c r="Y38" i="1"/>
  <c r="U38" i="1"/>
  <c r="Y37" i="1"/>
  <c r="U37" i="1"/>
  <c r="Y36" i="1"/>
  <c r="U36" i="1"/>
  <c r="Y35" i="1"/>
  <c r="U35" i="1"/>
  <c r="Y34" i="1"/>
  <c r="U34" i="1"/>
  <c r="Y33" i="1"/>
  <c r="U33" i="1"/>
  <c r="Y32" i="1"/>
  <c r="U32" i="1"/>
  <c r="Y31" i="1"/>
  <c r="U31" i="1"/>
  <c r="Y30" i="1"/>
  <c r="U30" i="1"/>
  <c r="Y29" i="1"/>
  <c r="U29" i="1"/>
  <c r="Y28" i="1"/>
  <c r="U28" i="1"/>
  <c r="Y27" i="1"/>
  <c r="U27" i="1"/>
  <c r="Y26" i="1"/>
  <c r="U26" i="1"/>
  <c r="Y25" i="1"/>
  <c r="U25" i="1"/>
  <c r="Y24" i="1"/>
  <c r="U24" i="1"/>
  <c r="Y23" i="1"/>
  <c r="U23" i="1"/>
  <c r="Y22" i="1"/>
  <c r="U22" i="1"/>
  <c r="Y21" i="1"/>
  <c r="U21" i="1"/>
  <c r="Y20" i="1"/>
  <c r="U20" i="1"/>
  <c r="Y19" i="1"/>
  <c r="U19" i="1"/>
  <c r="Y18" i="1"/>
  <c r="U18" i="1"/>
  <c r="Y17" i="1"/>
  <c r="U17" i="1"/>
  <c r="Y16" i="1"/>
  <c r="U16" i="1"/>
  <c r="Y15" i="1"/>
  <c r="U15" i="1"/>
  <c r="Y14" i="1"/>
  <c r="U14" i="1"/>
  <c r="Z14" i="1" s="1"/>
  <c r="AB14" i="1" s="1"/>
  <c r="Y13" i="1"/>
  <c r="U13" i="1"/>
  <c r="Z13" i="1" s="1"/>
  <c r="AB13" i="1" s="1"/>
  <c r="Y12" i="1"/>
  <c r="U12" i="1"/>
  <c r="Z12" i="1" s="1"/>
  <c r="AB12" i="1" s="1"/>
  <c r="Y11" i="1"/>
  <c r="U11" i="1"/>
  <c r="Z11" i="1" s="1"/>
  <c r="AB11" i="1" s="1"/>
  <c r="Y10" i="1"/>
  <c r="U10" i="1"/>
  <c r="Z10" i="1" s="1"/>
  <c r="AB10" i="1" s="1"/>
  <c r="Y9" i="1"/>
  <c r="U9" i="1"/>
  <c r="Z9" i="1" s="1"/>
  <c r="AB9" i="1" s="1"/>
  <c r="Y8" i="1"/>
  <c r="U8" i="1"/>
  <c r="Z8" i="1" s="1"/>
  <c r="AB8" i="1" s="1"/>
  <c r="Y7" i="1"/>
  <c r="U7" i="1"/>
  <c r="Y6" i="1"/>
  <c r="U6" i="1"/>
  <c r="Y5" i="1"/>
  <c r="U5" i="1"/>
  <c r="Y4" i="1"/>
  <c r="U4" i="1"/>
  <c r="Z7" i="1" l="1"/>
  <c r="Z6" i="1"/>
  <c r="AB6" i="1" s="1"/>
  <c r="Z5" i="1"/>
  <c r="AB5" i="1" s="1"/>
  <c r="Z4" i="1"/>
  <c r="Z15" i="1"/>
  <c r="AB15" i="1" s="1"/>
  <c r="Z16" i="1"/>
  <c r="AB16" i="1" s="1"/>
  <c r="Z17" i="1"/>
  <c r="AB17" i="1" s="1"/>
  <c r="Z18" i="1"/>
  <c r="AB18" i="1" s="1"/>
  <c r="Z19" i="1"/>
  <c r="AB19" i="1" s="1"/>
  <c r="Z20" i="1"/>
  <c r="AB20" i="1" s="1"/>
  <c r="Z21" i="1"/>
  <c r="AB21" i="1" s="1"/>
  <c r="Z22" i="1"/>
  <c r="AB22" i="1" s="1"/>
  <c r="Z23" i="1"/>
  <c r="AB23" i="1" s="1"/>
  <c r="Z24" i="1"/>
  <c r="AB24" i="1" s="1"/>
  <c r="Z25" i="1"/>
  <c r="AB25" i="1" s="1"/>
  <c r="Z26" i="1"/>
  <c r="AB26" i="1" s="1"/>
  <c r="Z27" i="1"/>
  <c r="AB27" i="1" s="1"/>
  <c r="Z28" i="1"/>
  <c r="AB28" i="1" s="1"/>
  <c r="Z29" i="1"/>
  <c r="AB29" i="1" s="1"/>
  <c r="Z30" i="1"/>
  <c r="AB30" i="1" s="1"/>
  <c r="Z31" i="1"/>
  <c r="AB31" i="1" s="1"/>
  <c r="Z32" i="1"/>
  <c r="AB32" i="1" s="1"/>
  <c r="Z33" i="1"/>
  <c r="AB33" i="1" s="1"/>
  <c r="Z34" i="1"/>
  <c r="AB34" i="1" s="1"/>
  <c r="Z35" i="1"/>
  <c r="AB35" i="1" s="1"/>
  <c r="Z36" i="1"/>
  <c r="AB36" i="1" s="1"/>
  <c r="Z37" i="1"/>
  <c r="AB37" i="1" s="1"/>
  <c r="Z38" i="1"/>
  <c r="AB38" i="1" s="1"/>
  <c r="Z39" i="1"/>
  <c r="AB39" i="1" s="1"/>
  <c r="Z40" i="1"/>
  <c r="AB40" i="1" s="1"/>
  <c r="Z41" i="1"/>
  <c r="AB41" i="1" s="1"/>
  <c r="Z42" i="1"/>
  <c r="AB42" i="1" s="1"/>
  <c r="Z43" i="1"/>
  <c r="AB43" i="1" s="1"/>
  <c r="AA4" i="1"/>
  <c r="AA5" i="1"/>
  <c r="AA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30" i="1"/>
  <c r="AA31" i="1"/>
  <c r="AA32" i="1"/>
  <c r="AA33" i="1"/>
  <c r="AA34" i="1"/>
  <c r="AA35" i="1"/>
  <c r="AA36" i="1"/>
  <c r="AA37" i="1"/>
  <c r="AA38" i="1"/>
  <c r="AA39" i="1"/>
  <c r="AA40" i="1"/>
  <c r="AA41" i="1"/>
  <c r="AA42" i="1"/>
  <c r="AA43" i="1"/>
  <c r="AA7" i="1" l="1"/>
  <c r="AB7" i="1"/>
  <c r="AA6" i="1"/>
  <c r="D52" i="1"/>
  <c r="AA48" i="1"/>
  <c r="AA47" i="1"/>
  <c r="AA45" i="1"/>
  <c r="AA46" i="1"/>
  <c r="D51" i="1" l="1"/>
  <c r="AB45" i="1" s="1"/>
  <c r="L53" i="1" l="1"/>
  <c r="L52" i="1"/>
  <c r="AB48" i="1"/>
  <c r="AB46" i="1"/>
  <c r="AB47" i="1"/>
</calcChain>
</file>

<file path=xl/sharedStrings.xml><?xml version="1.0" encoding="utf-8"?>
<sst xmlns="http://schemas.openxmlformats.org/spreadsheetml/2006/main" count="1653" uniqueCount="46">
  <si>
    <t xml:space="preserve">Тренировочная работа по информатике 
  Класс: 9а  </t>
  </si>
  <si>
    <t>№ п.п.</t>
  </si>
  <si>
    <t>Фамилия, имя обучающегося</t>
  </si>
  <si>
    <t>I ч.</t>
  </si>
  <si>
    <t>19
2 б</t>
  </si>
  <si>
    <t>20.1
2 б</t>
  </si>
  <si>
    <t>20.2
2 б</t>
  </si>
  <si>
    <t>II ч.</t>
  </si>
  <si>
    <t>Всего
баллов
(из 22)</t>
  </si>
  <si>
    <t>Отметка*</t>
  </si>
  <si>
    <t>% выпол-
нения</t>
  </si>
  <si>
    <t/>
  </si>
  <si>
    <t>Итого</t>
  </si>
  <si>
    <t>1 балл</t>
  </si>
  <si>
    <t>"5"</t>
  </si>
  <si>
    <t>2 балла</t>
  </si>
  <si>
    <t>"4"</t>
  </si>
  <si>
    <t>нет ответа</t>
  </si>
  <si>
    <t>"3"</t>
  </si>
  <si>
    <t>"2"</t>
  </si>
  <si>
    <t>Всего писало:</t>
  </si>
  <si>
    <t>Максимальный балл:</t>
  </si>
  <si>
    <t>Выполнение:</t>
  </si>
  <si>
    <t xml:space="preserve">Минимальный балл: </t>
  </si>
  <si>
    <t>Качество :</t>
  </si>
  <si>
    <t>%</t>
  </si>
  <si>
    <t>нет</t>
  </si>
  <si>
    <t xml:space="preserve">Учитель:               </t>
  </si>
  <si>
    <t xml:space="preserve">дата </t>
  </si>
  <si>
    <t xml:space="preserve">Тренировочная работа по информатике   Класс: 9____  </t>
  </si>
  <si>
    <r>
      <t xml:space="preserve">Школа                                                                                              </t>
    </r>
    <r>
      <rPr>
        <b/>
        <sz val="12"/>
        <rFont val="Arial"/>
        <family val="2"/>
        <charset val="204"/>
      </rPr>
      <t>ПРОТОКОЛ</t>
    </r>
  </si>
  <si>
    <t xml:space="preserve">Учитель:                </t>
  </si>
  <si>
    <t>____</t>
  </si>
  <si>
    <r>
      <t xml:space="preserve">МБОУ                                                               </t>
    </r>
    <r>
      <rPr>
        <b/>
        <sz val="12"/>
        <rFont val="Arial"/>
        <family val="2"/>
        <charset val="204"/>
      </rPr>
      <t>ПРОТОКОЛ</t>
    </r>
  </si>
  <si>
    <t>Бланк для копирования в Word</t>
  </si>
  <si>
    <t>всего максим.баллов</t>
  </si>
  <si>
    <t>Автор материала:</t>
  </si>
  <si>
    <t>Медведева  Татьяна Александровна,</t>
  </si>
  <si>
    <t>Учитель информатики</t>
  </si>
  <si>
    <t>Высшей квалификационной категории</t>
  </si>
  <si>
    <t xml:space="preserve">МБОУ Арбатская СОШ </t>
  </si>
  <si>
    <t xml:space="preserve">Таштыпского района </t>
  </si>
  <si>
    <t>Республики Хакасия</t>
  </si>
  <si>
    <t>с. Арбаты, 2019г.</t>
  </si>
  <si>
    <t>Краткая аннотация:</t>
  </si>
  <si>
    <t>Матрица протокола проведения тренировочной работы по информатике в формате ОГЭ. Данная матрица протокола позволит практически автоматически сделать отчет после проведения работы. Используется при проведении мониторинга подготовки к ОГЭ, как для отдельных учащихся, так и для всей группы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</si>
</sst>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9" x14ac:knownFonts="1">
    <font>
      <sz val="11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i/>
      <sz val="12"/>
      <name val="Arial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14"/>
      <name val="Arial"/>
      <family val="2"/>
      <charset val="204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3" tint="-0.24997711111789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Verdana"/>
      <family val="2"/>
      <charset val="204"/>
    </font>
    <font>
      <b/>
      <sz val="14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9" fontId="6" fillId="0" borderId="0" applyFont="0" applyFill="0" applyBorder="0" applyAlignment="0" applyProtection="0"/>
    <xf numFmtId="0" fontId="6" fillId="0" borderId="0"/>
  </cellStyleXfs>
  <cellXfs count="82">
    <xf numFmtId="0" fontId="0" fillId="0" borderId="0" xfId="0"/>
    <xf numFmtId="0" fontId="1" fillId="0" borderId="0" xfId="0" applyFont="1" applyAlignment="1" applyProtection="1">
      <alignment horizontal="center"/>
      <protection hidden="1"/>
    </xf>
    <xf numFmtId="0" fontId="3" fillId="0" borderId="0" xfId="0" applyFont="1" applyAlignment="1">
      <alignment wrapText="1"/>
    </xf>
    <xf numFmtId="0" fontId="4" fillId="0" borderId="0" xfId="0" applyFont="1" applyAlignment="1" applyProtection="1">
      <alignment horizontal="center"/>
      <protection hidden="1"/>
    </xf>
    <xf numFmtId="14" fontId="3" fillId="0" borderId="0" xfId="0" applyNumberFormat="1" applyFont="1" applyAlignment="1" applyProtection="1">
      <alignment horizontal="center" wrapText="1"/>
      <protection hidden="1"/>
    </xf>
    <xf numFmtId="0" fontId="3" fillId="0" borderId="1" xfId="0" applyFont="1" applyBorder="1" applyAlignment="1" applyProtection="1">
      <alignment horizontal="center" vertical="center" wrapText="1"/>
      <protection hidden="1"/>
    </xf>
    <xf numFmtId="0" fontId="3" fillId="0" borderId="1" xfId="0" applyFont="1" applyBorder="1" applyAlignment="1" applyProtection="1">
      <alignment vertical="center" wrapText="1"/>
      <protection hidden="1"/>
    </xf>
    <xf numFmtId="0" fontId="3" fillId="0" borderId="2" xfId="0" applyFont="1" applyBorder="1" applyAlignment="1" applyProtection="1">
      <alignment horizontal="center" vertical="center" wrapText="1"/>
      <protection hidden="1"/>
    </xf>
    <xf numFmtId="0" fontId="3" fillId="0" borderId="3" xfId="0" applyFont="1" applyBorder="1" applyAlignment="1" applyProtection="1">
      <alignment horizontal="center" vertical="center" wrapText="1"/>
      <protection hidden="1"/>
    </xf>
    <xf numFmtId="0" fontId="3" fillId="0" borderId="4" xfId="0" applyFont="1" applyBorder="1" applyAlignment="1" applyProtection="1">
      <alignment horizontal="center" vertical="center" wrapText="1"/>
      <protection hidden="1"/>
    </xf>
    <xf numFmtId="0" fontId="5" fillId="0" borderId="5" xfId="0" applyNumberFormat="1" applyFont="1" applyBorder="1" applyAlignment="1" applyProtection="1">
      <alignment horizontal="center" vertical="center" wrapText="1"/>
      <protection hidden="1"/>
    </xf>
    <xf numFmtId="0" fontId="5" fillId="0" borderId="1" xfId="0" applyNumberFormat="1" applyFont="1" applyBorder="1" applyAlignment="1" applyProtection="1">
      <alignment horizontal="center" vertical="center" wrapText="1"/>
      <protection hidden="1"/>
    </xf>
    <xf numFmtId="0" fontId="5" fillId="0" borderId="6" xfId="0" applyNumberFormat="1" applyFont="1" applyBorder="1" applyAlignment="1" applyProtection="1">
      <alignment horizontal="center" vertical="center" wrapText="1"/>
      <protection hidden="1"/>
    </xf>
    <xf numFmtId="0" fontId="4" fillId="0" borderId="7" xfId="0" applyFont="1" applyBorder="1" applyAlignment="1" applyProtection="1">
      <alignment horizontal="center" vertical="center"/>
      <protection hidden="1"/>
    </xf>
    <xf numFmtId="0" fontId="4" fillId="0" borderId="7" xfId="0" applyFont="1" applyBorder="1" applyAlignment="1" applyProtection="1">
      <alignment vertical="center" wrapText="1"/>
      <protection hidden="1"/>
    </xf>
    <xf numFmtId="0" fontId="4" fillId="0" borderId="8" xfId="0" applyFont="1" applyBorder="1" applyAlignment="1" applyProtection="1">
      <alignment horizontal="center"/>
      <protection hidden="1"/>
    </xf>
    <xf numFmtId="0" fontId="4" fillId="0" borderId="9" xfId="0" applyFont="1" applyBorder="1" applyAlignment="1" applyProtection="1">
      <alignment horizontal="center"/>
      <protection hidden="1"/>
    </xf>
    <xf numFmtId="0" fontId="4" fillId="0" borderId="10" xfId="0" applyFont="1" applyBorder="1" applyAlignment="1" applyProtection="1">
      <alignment horizontal="center"/>
      <protection hidden="1"/>
    </xf>
    <xf numFmtId="0" fontId="4" fillId="0" borderId="13" xfId="0" applyFont="1" applyBorder="1" applyAlignment="1" applyProtection="1">
      <alignment horizontal="center" vertical="center"/>
      <protection hidden="1"/>
    </xf>
    <xf numFmtId="0" fontId="4" fillId="0" borderId="13" xfId="0" applyFont="1" applyBorder="1" applyAlignment="1" applyProtection="1">
      <alignment vertical="center" wrapText="1"/>
      <protection hidden="1"/>
    </xf>
    <xf numFmtId="0" fontId="4" fillId="0" borderId="14" xfId="0" applyFont="1" applyBorder="1" applyAlignment="1" applyProtection="1">
      <alignment horizontal="center"/>
      <protection hidden="1"/>
    </xf>
    <xf numFmtId="0" fontId="4" fillId="0" borderId="15" xfId="0" applyFont="1" applyBorder="1" applyAlignment="1" applyProtection="1">
      <alignment horizontal="center"/>
      <protection hidden="1"/>
    </xf>
    <xf numFmtId="0" fontId="4" fillId="0" borderId="16" xfId="0" applyFont="1" applyBorder="1" applyAlignment="1" applyProtection="1">
      <alignment horizontal="center"/>
      <protection hidden="1"/>
    </xf>
    <xf numFmtId="0" fontId="4" fillId="0" borderId="19" xfId="0" applyFont="1" applyBorder="1" applyAlignment="1" applyProtection="1">
      <alignment horizontal="center" vertical="center"/>
      <protection hidden="1"/>
    </xf>
    <xf numFmtId="0" fontId="4" fillId="0" borderId="19" xfId="0" applyFont="1" applyBorder="1" applyAlignment="1" applyProtection="1">
      <alignment vertical="center" wrapText="1"/>
      <protection hidden="1"/>
    </xf>
    <xf numFmtId="0" fontId="4" fillId="0" borderId="20" xfId="0" applyFont="1" applyBorder="1" applyAlignment="1" applyProtection="1">
      <alignment horizontal="center"/>
      <protection hidden="1"/>
    </xf>
    <xf numFmtId="0" fontId="4" fillId="0" borderId="21" xfId="0" applyFont="1" applyBorder="1" applyAlignment="1" applyProtection="1">
      <alignment horizontal="center"/>
      <protection hidden="1"/>
    </xf>
    <xf numFmtId="0" fontId="4" fillId="0" borderId="22" xfId="0" applyFont="1" applyBorder="1" applyAlignment="1" applyProtection="1">
      <alignment horizontal="center"/>
      <protection hidden="1"/>
    </xf>
    <xf numFmtId="0" fontId="4" fillId="0" borderId="0" xfId="0" applyFont="1" applyProtection="1">
      <protection hidden="1"/>
    </xf>
    <xf numFmtId="0" fontId="3" fillId="0" borderId="25" xfId="0" applyFont="1" applyBorder="1" applyAlignment="1" applyProtection="1">
      <alignment horizontal="left"/>
      <protection hidden="1"/>
    </xf>
    <xf numFmtId="0" fontId="3" fillId="0" borderId="0" xfId="0" applyFont="1" applyAlignment="1" applyProtection="1">
      <alignment horizontal="center"/>
      <protection hidden="1"/>
    </xf>
    <xf numFmtId="0" fontId="3" fillId="0" borderId="26" xfId="0" applyFont="1" applyBorder="1" applyAlignment="1" applyProtection="1">
      <alignment horizontal="right"/>
      <protection hidden="1"/>
    </xf>
    <xf numFmtId="0" fontId="4" fillId="0" borderId="27" xfId="0" applyFont="1" applyBorder="1" applyAlignment="1" applyProtection="1">
      <alignment horizontal="center"/>
      <protection hidden="1"/>
    </xf>
    <xf numFmtId="0" fontId="3" fillId="0" borderId="28" xfId="0" applyFont="1" applyBorder="1" applyAlignment="1" applyProtection="1">
      <alignment horizontal="right"/>
      <protection hidden="1"/>
    </xf>
    <xf numFmtId="0" fontId="3" fillId="0" borderId="30" xfId="0" applyFont="1" applyBorder="1" applyAlignment="1" applyProtection="1">
      <alignment horizontal="right"/>
      <protection hidden="1"/>
    </xf>
    <xf numFmtId="0" fontId="3" fillId="0" borderId="0" xfId="0" applyFont="1" applyBorder="1" applyAlignment="1" applyProtection="1">
      <alignment horizontal="right"/>
      <protection hidden="1"/>
    </xf>
    <xf numFmtId="0" fontId="4" fillId="0" borderId="0" xfId="0" applyFont="1" applyBorder="1" applyAlignment="1" applyProtection="1">
      <alignment horizontal="center"/>
      <protection hidden="1"/>
    </xf>
    <xf numFmtId="0" fontId="3" fillId="0" borderId="14" xfId="0" applyFont="1" applyBorder="1" applyAlignment="1" applyProtection="1">
      <alignment horizontal="right"/>
      <protection hidden="1"/>
    </xf>
    <xf numFmtId="0" fontId="3" fillId="0" borderId="31" xfId="0" applyFont="1" applyBorder="1" applyAlignment="1" applyProtection="1">
      <alignment horizontal="right"/>
      <protection hidden="1"/>
    </xf>
    <xf numFmtId="0" fontId="3" fillId="0" borderId="21" xfId="0" applyFont="1" applyBorder="1" applyAlignment="1" applyProtection="1">
      <alignment horizontal="right"/>
      <protection hidden="1"/>
    </xf>
    <xf numFmtId="0" fontId="0" fillId="0" borderId="0" xfId="0" applyAlignment="1">
      <alignment horizontal="center"/>
    </xf>
    <xf numFmtId="0" fontId="8" fillId="0" borderId="0" xfId="0" applyFont="1"/>
    <xf numFmtId="0" fontId="7" fillId="0" borderId="0" xfId="2" applyFont="1" applyFill="1" applyBorder="1" applyAlignment="1" applyProtection="1">
      <alignment horizontal="left"/>
      <protection hidden="1"/>
    </xf>
    <xf numFmtId="0" fontId="9" fillId="0" borderId="0" xfId="0" applyFont="1"/>
    <xf numFmtId="0" fontId="11" fillId="0" borderId="0" xfId="0" applyFont="1"/>
    <xf numFmtId="0" fontId="3" fillId="0" borderId="0" xfId="2" applyFont="1" applyFill="1" applyBorder="1" applyAlignment="1" applyProtection="1">
      <alignment horizontal="right"/>
      <protection hidden="1"/>
    </xf>
    <xf numFmtId="0" fontId="3" fillId="0" borderId="0" xfId="2" applyFont="1" applyFill="1" applyBorder="1" applyAlignment="1" applyProtection="1">
      <alignment horizontal="left"/>
      <protection hidden="1"/>
    </xf>
    <xf numFmtId="0" fontId="3" fillId="0" borderId="7" xfId="0" applyFont="1" applyBorder="1" applyAlignment="1" applyProtection="1">
      <alignment horizontal="center"/>
      <protection hidden="1"/>
    </xf>
    <xf numFmtId="0" fontId="3" fillId="0" borderId="13" xfId="0" applyFont="1" applyBorder="1" applyAlignment="1" applyProtection="1">
      <alignment horizontal="center"/>
      <protection hidden="1"/>
    </xf>
    <xf numFmtId="0" fontId="3" fillId="0" borderId="19" xfId="0" applyFont="1" applyBorder="1" applyAlignment="1" applyProtection="1">
      <alignment horizontal="center"/>
      <protection hidden="1"/>
    </xf>
    <xf numFmtId="0" fontId="3" fillId="0" borderId="11" xfId="0" applyFont="1" applyBorder="1" applyAlignment="1" applyProtection="1">
      <alignment horizontal="center"/>
      <protection hidden="1"/>
    </xf>
    <xf numFmtId="0" fontId="3" fillId="0" borderId="17" xfId="0" applyFont="1" applyBorder="1" applyAlignment="1" applyProtection="1">
      <alignment horizontal="center"/>
      <protection hidden="1"/>
    </xf>
    <xf numFmtId="0" fontId="3" fillId="0" borderId="23" xfId="0" applyFont="1" applyBorder="1" applyAlignment="1" applyProtection="1">
      <alignment horizontal="center"/>
      <protection hidden="1"/>
    </xf>
    <xf numFmtId="9" fontId="3" fillId="0" borderId="12" xfId="1" applyNumberFormat="1" applyFont="1" applyBorder="1" applyAlignment="1" applyProtection="1">
      <alignment horizontal="center"/>
      <protection hidden="1"/>
    </xf>
    <xf numFmtId="9" fontId="3" fillId="0" borderId="18" xfId="1" applyNumberFormat="1" applyFont="1" applyBorder="1" applyAlignment="1" applyProtection="1">
      <alignment horizontal="center"/>
      <protection hidden="1"/>
    </xf>
    <xf numFmtId="9" fontId="3" fillId="0" borderId="24" xfId="1" applyNumberFormat="1" applyFont="1" applyBorder="1" applyAlignment="1" applyProtection="1">
      <alignment horizontal="center"/>
      <protection hidden="1"/>
    </xf>
    <xf numFmtId="0" fontId="3" fillId="0" borderId="0" xfId="0" applyFont="1" applyProtection="1">
      <protection hidden="1"/>
    </xf>
    <xf numFmtId="164" fontId="3" fillId="0" borderId="0" xfId="0" applyNumberFormat="1" applyFont="1" applyProtection="1">
      <protection hidden="1"/>
    </xf>
    <xf numFmtId="0" fontId="3" fillId="0" borderId="27" xfId="0" applyFont="1" applyBorder="1" applyAlignment="1" applyProtection="1">
      <alignment horizontal="center"/>
      <protection hidden="1"/>
    </xf>
    <xf numFmtId="9" fontId="3" fillId="0" borderId="29" xfId="0" applyNumberFormat="1" applyFont="1" applyBorder="1" applyAlignment="1" applyProtection="1">
      <alignment horizontal="center"/>
      <protection hidden="1"/>
    </xf>
    <xf numFmtId="0" fontId="3" fillId="0" borderId="15" xfId="0" applyFont="1" applyBorder="1" applyAlignment="1" applyProtection="1">
      <alignment horizontal="center"/>
      <protection hidden="1"/>
    </xf>
    <xf numFmtId="0" fontId="3" fillId="0" borderId="21" xfId="0" applyFont="1" applyBorder="1" applyAlignment="1" applyProtection="1">
      <alignment horizontal="center"/>
      <protection hidden="1"/>
    </xf>
    <xf numFmtId="14" fontId="3" fillId="0" borderId="0" xfId="0" applyNumberFormat="1" applyFont="1" applyAlignment="1" applyProtection="1">
      <alignment horizontal="center" vertical="top" wrapText="1"/>
      <protection hidden="1"/>
    </xf>
    <xf numFmtId="0" fontId="10" fillId="3" borderId="15" xfId="0" applyFont="1" applyFill="1" applyBorder="1"/>
    <xf numFmtId="0" fontId="12" fillId="3" borderId="15" xfId="0" applyFont="1" applyFill="1" applyBorder="1"/>
    <xf numFmtId="0" fontId="9" fillId="0" borderId="16" xfId="0" applyFont="1" applyBorder="1"/>
    <xf numFmtId="0" fontId="9" fillId="0" borderId="14" xfId="0" applyFont="1" applyBorder="1"/>
    <xf numFmtId="0" fontId="12" fillId="2" borderId="15" xfId="0" applyFont="1" applyFill="1" applyBorder="1"/>
    <xf numFmtId="0" fontId="10" fillId="2" borderId="9" xfId="0" applyFont="1" applyFill="1" applyBorder="1"/>
    <xf numFmtId="0" fontId="10" fillId="0" borderId="1" xfId="0" applyFont="1" applyBorder="1"/>
    <xf numFmtId="0" fontId="3" fillId="0" borderId="0" xfId="0" applyFont="1" applyFill="1" applyBorder="1" applyAlignment="1" applyProtection="1">
      <alignment horizontal="right"/>
      <protection hidden="1"/>
    </xf>
    <xf numFmtId="0" fontId="10" fillId="4" borderId="1" xfId="0" applyFont="1" applyFill="1" applyBorder="1"/>
    <xf numFmtId="0" fontId="2" fillId="0" borderId="0" xfId="0" applyFont="1" applyAlignment="1" applyProtection="1">
      <alignment horizontal="left" wrapText="1"/>
      <protection hidden="1"/>
    </xf>
    <xf numFmtId="0" fontId="4" fillId="0" borderId="0" xfId="0" applyFont="1" applyAlignment="1">
      <alignment horizontal="left" wrapText="1"/>
    </xf>
    <xf numFmtId="0" fontId="3" fillId="0" borderId="0" xfId="0" applyFont="1" applyBorder="1" applyAlignment="1" applyProtection="1">
      <alignment horizontal="left" wrapText="1"/>
      <protection hidden="1"/>
    </xf>
    <xf numFmtId="0" fontId="3" fillId="0" borderId="32" xfId="0" applyFont="1" applyBorder="1" applyAlignment="1" applyProtection="1">
      <alignment horizontal="left" vertical="center" wrapText="1"/>
      <protection hidden="1"/>
    </xf>
    <xf numFmtId="0" fontId="15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16" fillId="0" borderId="0" xfId="0" applyFont="1" applyAlignment="1">
      <alignment vertical="center"/>
    </xf>
    <xf numFmtId="0" fontId="17" fillId="0" borderId="0" xfId="0" applyFont="1" applyAlignment="1">
      <alignment horizontal="justify" vertical="center"/>
    </xf>
    <xf numFmtId="0" fontId="18" fillId="0" borderId="0" xfId="0" applyFont="1" applyAlignment="1">
      <alignment vertical="center"/>
    </xf>
    <xf numFmtId="0" fontId="13" fillId="0" borderId="0" xfId="0" applyFont="1"/>
  </cellXfs>
  <cellStyles count="3">
    <cellStyle name="Обычный" xfId="0" builtinId="0"/>
    <cellStyle name="Обычный 2" xfId="2"/>
    <cellStyle name="Процентный 2" xfId="1"/>
  </cellStyles>
  <dxfs count="6">
    <dxf>
      <font>
        <condense val="0"/>
        <extend val="0"/>
        <color indexed="8"/>
      </font>
      <fill>
        <patternFill patternType="none">
          <bgColor indexed="65"/>
        </patternFill>
      </fill>
    </dxf>
    <dxf>
      <font>
        <condense val="0"/>
        <extend val="0"/>
        <color indexed="8"/>
      </font>
      <fill>
        <patternFill patternType="none">
          <bgColor indexed="65"/>
        </patternFill>
      </fill>
    </dxf>
    <dxf>
      <font>
        <condense val="0"/>
        <extend val="0"/>
        <color indexed="8"/>
      </font>
    </dxf>
    <dxf>
      <font>
        <condense val="0"/>
        <extend val="0"/>
        <color indexed="8"/>
      </font>
      <fill>
        <patternFill patternType="none">
          <bgColor indexed="65"/>
        </patternFill>
      </fill>
    </dxf>
    <dxf>
      <font>
        <condense val="0"/>
        <extend val="0"/>
        <color indexed="8"/>
      </font>
      <fill>
        <patternFill patternType="none">
          <bgColor indexed="65"/>
        </patternFill>
      </fill>
    </dxf>
    <dxf>
      <font>
        <condense val="0"/>
        <extend val="0"/>
        <color indexed="8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A15" sqref="A13:A15"/>
    </sheetView>
  </sheetViews>
  <sheetFormatPr defaultRowHeight="15" x14ac:dyDescent="0.25"/>
  <cols>
    <col min="1" max="1" width="48.42578125" bestFit="1" customWidth="1"/>
  </cols>
  <sheetData>
    <row r="1" spans="1:1" ht="18.75" x14ac:dyDescent="0.25">
      <c r="A1" s="80" t="s">
        <v>36</v>
      </c>
    </row>
    <row r="2" spans="1:1" ht="18.75" x14ac:dyDescent="0.25">
      <c r="A2" s="76" t="s">
        <v>37</v>
      </c>
    </row>
    <row r="3" spans="1:1" ht="18.75" x14ac:dyDescent="0.25">
      <c r="A3" s="76" t="s">
        <v>38</v>
      </c>
    </row>
    <row r="4" spans="1:1" ht="18.75" x14ac:dyDescent="0.25">
      <c r="A4" s="76" t="s">
        <v>39</v>
      </c>
    </row>
    <row r="5" spans="1:1" ht="18.75" x14ac:dyDescent="0.25">
      <c r="A5" s="76" t="s">
        <v>40</v>
      </c>
    </row>
    <row r="6" spans="1:1" ht="18.75" x14ac:dyDescent="0.25">
      <c r="A6" s="76" t="s">
        <v>41</v>
      </c>
    </row>
    <row r="7" spans="1:1" ht="18.75" x14ac:dyDescent="0.25">
      <c r="A7" s="76" t="s">
        <v>42</v>
      </c>
    </row>
    <row r="8" spans="1:1" ht="18.75" x14ac:dyDescent="0.25">
      <c r="A8" s="76" t="s">
        <v>43</v>
      </c>
    </row>
    <row r="9" spans="1:1" ht="18.75" x14ac:dyDescent="0.25">
      <c r="A9" s="77"/>
    </row>
    <row r="10" spans="1:1" ht="15.75" x14ac:dyDescent="0.25">
      <c r="A10" s="78" t="s">
        <v>44</v>
      </c>
    </row>
    <row r="11" spans="1:1" ht="150" x14ac:dyDescent="0.25">
      <c r="A11" s="79" t="s">
        <v>45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5"/>
  <sheetViews>
    <sheetView zoomScale="66" zoomScaleNormal="66" workbookViewId="0">
      <selection activeCell="W70" sqref="W70"/>
    </sheetView>
  </sheetViews>
  <sheetFormatPr defaultRowHeight="15" x14ac:dyDescent="0.25"/>
  <cols>
    <col min="1" max="1" width="7.7109375" style="40" customWidth="1"/>
    <col min="2" max="2" width="23.140625" customWidth="1"/>
    <col min="3" max="10" width="5.28515625" bestFit="1" customWidth="1"/>
    <col min="11" max="11" width="4.85546875" bestFit="1" customWidth="1"/>
    <col min="12" max="12" width="5.5703125" bestFit="1" customWidth="1"/>
    <col min="13" max="20" width="5.28515625" bestFit="1" customWidth="1"/>
    <col min="22" max="22" width="4.85546875" bestFit="1" customWidth="1"/>
    <col min="23" max="24" width="5.85546875" bestFit="1" customWidth="1"/>
    <col min="26" max="26" width="10.28515625" customWidth="1"/>
    <col min="27" max="27" width="11" customWidth="1"/>
    <col min="28" max="28" width="10.85546875" customWidth="1"/>
  </cols>
  <sheetData>
    <row r="1" spans="1:28" ht="33" customHeight="1" x14ac:dyDescent="0.25">
      <c r="A1" s="1"/>
      <c r="B1" s="72" t="s">
        <v>33</v>
      </c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2"/>
      <c r="Y1" s="2"/>
      <c r="Z1" s="2"/>
      <c r="AA1" s="2"/>
      <c r="AB1" s="2"/>
    </row>
    <row r="2" spans="1:28" ht="49.5" customHeight="1" thickBot="1" x14ac:dyDescent="0.3">
      <c r="A2" s="3"/>
      <c r="B2" s="4">
        <v>43437</v>
      </c>
      <c r="C2" s="74" t="s">
        <v>0</v>
      </c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</row>
    <row r="3" spans="1:28" ht="39" thickBot="1" x14ac:dyDescent="0.3">
      <c r="A3" s="5" t="s">
        <v>1</v>
      </c>
      <c r="B3" s="6" t="s">
        <v>2</v>
      </c>
      <c r="C3" s="7">
        <v>1</v>
      </c>
      <c r="D3" s="8">
        <v>2</v>
      </c>
      <c r="E3" s="8">
        <v>3</v>
      </c>
      <c r="F3" s="8">
        <v>4</v>
      </c>
      <c r="G3" s="8">
        <v>5</v>
      </c>
      <c r="H3" s="8">
        <v>6</v>
      </c>
      <c r="I3" s="8">
        <v>7</v>
      </c>
      <c r="J3" s="8">
        <v>8</v>
      </c>
      <c r="K3" s="8">
        <v>9</v>
      </c>
      <c r="L3" s="8">
        <v>10</v>
      </c>
      <c r="M3" s="8">
        <v>11</v>
      </c>
      <c r="N3" s="8">
        <v>12</v>
      </c>
      <c r="O3" s="8">
        <v>13</v>
      </c>
      <c r="P3" s="8">
        <v>14</v>
      </c>
      <c r="Q3" s="8">
        <v>15</v>
      </c>
      <c r="R3" s="8">
        <v>16</v>
      </c>
      <c r="S3" s="8">
        <v>17</v>
      </c>
      <c r="T3" s="9">
        <v>18</v>
      </c>
      <c r="U3" s="5" t="s">
        <v>3</v>
      </c>
      <c r="V3" s="7" t="s">
        <v>4</v>
      </c>
      <c r="W3" s="8" t="s">
        <v>5</v>
      </c>
      <c r="X3" s="9" t="s">
        <v>6</v>
      </c>
      <c r="Y3" s="5" t="s">
        <v>7</v>
      </c>
      <c r="Z3" s="10" t="s">
        <v>8</v>
      </c>
      <c r="AA3" s="11" t="s">
        <v>9</v>
      </c>
      <c r="AB3" s="12" t="s">
        <v>10</v>
      </c>
    </row>
    <row r="4" spans="1:28" ht="15.75" x14ac:dyDescent="0.25">
      <c r="A4" s="13">
        <v>1</v>
      </c>
      <c r="B4" s="14"/>
      <c r="C4" s="15">
        <v>1</v>
      </c>
      <c r="D4" s="16">
        <v>1</v>
      </c>
      <c r="E4" s="16">
        <v>1</v>
      </c>
      <c r="F4" s="16">
        <v>1</v>
      </c>
      <c r="G4" s="16">
        <v>1</v>
      </c>
      <c r="H4" s="16">
        <v>1</v>
      </c>
      <c r="I4" s="16">
        <v>1</v>
      </c>
      <c r="J4" s="16">
        <v>1</v>
      </c>
      <c r="K4" s="16">
        <v>1</v>
      </c>
      <c r="L4" s="16">
        <v>1</v>
      </c>
      <c r="M4" s="16">
        <v>1</v>
      </c>
      <c r="N4" s="16">
        <v>1</v>
      </c>
      <c r="O4" s="16">
        <v>1</v>
      </c>
      <c r="P4" s="16">
        <v>1</v>
      </c>
      <c r="Q4" s="16">
        <v>1</v>
      </c>
      <c r="R4" s="16">
        <v>1</v>
      </c>
      <c r="S4" s="16">
        <v>1</v>
      </c>
      <c r="T4" s="17">
        <v>1</v>
      </c>
      <c r="U4" s="47">
        <f>SUM(C4:T4)</f>
        <v>18</v>
      </c>
      <c r="V4" s="15">
        <v>2</v>
      </c>
      <c r="W4" s="16">
        <v>2</v>
      </c>
      <c r="X4" s="17"/>
      <c r="Y4" s="47">
        <f>SUM(V4:X4)</f>
        <v>4</v>
      </c>
      <c r="Z4" s="50">
        <f>U4+Y4</f>
        <v>22</v>
      </c>
      <c r="AA4" s="47">
        <f>IF(Z4&gt;=18,5,IF(Z4&gt;=12,4,IF(Z4&gt;=5,3,IF(Z4=0,0,2))))</f>
        <v>5</v>
      </c>
      <c r="AB4" s="53">
        <f>Z4/$D$50*100%</f>
        <v>1</v>
      </c>
    </row>
    <row r="5" spans="1:28" ht="15.75" x14ac:dyDescent="0.25">
      <c r="A5" s="18">
        <v>2</v>
      </c>
      <c r="B5" s="19"/>
      <c r="C5" s="20">
        <v>1</v>
      </c>
      <c r="D5" s="21">
        <v>1</v>
      </c>
      <c r="E5" s="21">
        <v>0</v>
      </c>
      <c r="F5" s="21">
        <v>0</v>
      </c>
      <c r="G5" s="21">
        <v>0</v>
      </c>
      <c r="H5" s="21">
        <v>0</v>
      </c>
      <c r="I5" s="21">
        <v>0</v>
      </c>
      <c r="J5" s="21">
        <v>0</v>
      </c>
      <c r="K5" s="21">
        <v>0</v>
      </c>
      <c r="L5" s="21">
        <v>1</v>
      </c>
      <c r="M5" s="21">
        <v>1</v>
      </c>
      <c r="N5" s="21">
        <v>1</v>
      </c>
      <c r="O5" s="21">
        <v>1</v>
      </c>
      <c r="P5" s="21">
        <v>0</v>
      </c>
      <c r="Q5" s="21">
        <v>0</v>
      </c>
      <c r="R5" s="21">
        <v>0</v>
      </c>
      <c r="S5" s="21">
        <v>0</v>
      </c>
      <c r="T5" s="22">
        <v>1</v>
      </c>
      <c r="U5" s="48">
        <f t="shared" ref="U5:U43" si="0">SUM(C5:T5)</f>
        <v>7</v>
      </c>
      <c r="V5" s="20">
        <v>1</v>
      </c>
      <c r="W5" s="21">
        <v>1</v>
      </c>
      <c r="X5" s="22"/>
      <c r="Y5" s="48">
        <f t="shared" ref="Y5:Y43" si="1">SUM(V5:X5)</f>
        <v>2</v>
      </c>
      <c r="Z5" s="51">
        <f t="shared" ref="Z5:Z43" si="2">U5+Y5</f>
        <v>9</v>
      </c>
      <c r="AA5" s="48">
        <f t="shared" ref="AA5:AA43" si="3">IF(Z5&gt;=18,5,IF(Z5&gt;=12,4,IF(Z5&gt;=5,3,IF(Z5=0,0,2))))</f>
        <v>3</v>
      </c>
      <c r="AB5" s="53">
        <f t="shared" ref="AB5:AB43" si="4">Z5/$D$50*100%</f>
        <v>0.40909090909090912</v>
      </c>
    </row>
    <row r="6" spans="1:28" ht="15.75" x14ac:dyDescent="0.25">
      <c r="A6" s="18">
        <v>3</v>
      </c>
      <c r="B6" s="19"/>
      <c r="C6" s="20">
        <v>0</v>
      </c>
      <c r="D6" s="21">
        <v>0</v>
      </c>
      <c r="E6" s="21">
        <v>0</v>
      </c>
      <c r="F6" s="21">
        <v>0</v>
      </c>
      <c r="G6" s="21">
        <v>0</v>
      </c>
      <c r="H6" s="21">
        <v>1</v>
      </c>
      <c r="I6" s="21">
        <v>1</v>
      </c>
      <c r="J6" s="21" t="s">
        <v>26</v>
      </c>
      <c r="K6" s="21">
        <v>0</v>
      </c>
      <c r="L6" s="21">
        <v>0</v>
      </c>
      <c r="M6" s="21">
        <v>0</v>
      </c>
      <c r="N6" s="21">
        <v>1</v>
      </c>
      <c r="O6" s="21">
        <v>0</v>
      </c>
      <c r="P6" s="21">
        <v>0</v>
      </c>
      <c r="Q6" s="21" t="s">
        <v>26</v>
      </c>
      <c r="R6" s="21">
        <v>0</v>
      </c>
      <c r="S6" s="21">
        <v>0</v>
      </c>
      <c r="T6" s="22">
        <v>0</v>
      </c>
      <c r="U6" s="48">
        <f t="shared" si="0"/>
        <v>3</v>
      </c>
      <c r="V6" s="20" t="s">
        <v>26</v>
      </c>
      <c r="W6" s="21" t="s">
        <v>26</v>
      </c>
      <c r="X6" s="22"/>
      <c r="Y6" s="48">
        <f t="shared" si="1"/>
        <v>0</v>
      </c>
      <c r="Z6" s="51">
        <f t="shared" si="2"/>
        <v>3</v>
      </c>
      <c r="AA6" s="48">
        <f t="shared" si="3"/>
        <v>2</v>
      </c>
      <c r="AB6" s="53">
        <f t="shared" si="4"/>
        <v>0.13636363636363635</v>
      </c>
    </row>
    <row r="7" spans="1:28" ht="15.75" x14ac:dyDescent="0.25">
      <c r="A7" s="18">
        <v>4</v>
      </c>
      <c r="B7" s="19"/>
      <c r="C7" s="20">
        <v>1</v>
      </c>
      <c r="D7" s="21">
        <v>1</v>
      </c>
      <c r="E7" s="21">
        <v>1</v>
      </c>
      <c r="F7" s="21">
        <v>1</v>
      </c>
      <c r="G7" s="21">
        <v>1</v>
      </c>
      <c r="H7" s="21">
        <v>1</v>
      </c>
      <c r="I7" s="21">
        <v>1</v>
      </c>
      <c r="J7" s="21">
        <v>0</v>
      </c>
      <c r="K7" s="21">
        <v>0</v>
      </c>
      <c r="L7" s="21">
        <v>0</v>
      </c>
      <c r="M7" s="21">
        <v>0</v>
      </c>
      <c r="N7" s="21" t="s">
        <v>26</v>
      </c>
      <c r="O7" s="21">
        <v>0</v>
      </c>
      <c r="P7" s="21">
        <v>1</v>
      </c>
      <c r="Q7" s="21">
        <v>1</v>
      </c>
      <c r="R7" s="21">
        <v>1</v>
      </c>
      <c r="S7" s="21">
        <v>1</v>
      </c>
      <c r="T7" s="22">
        <v>1</v>
      </c>
      <c r="U7" s="48">
        <f t="shared" si="0"/>
        <v>12</v>
      </c>
      <c r="V7" s="20" t="s">
        <v>26</v>
      </c>
      <c r="W7" s="21">
        <v>0</v>
      </c>
      <c r="X7" s="22" t="s">
        <v>11</v>
      </c>
      <c r="Y7" s="48">
        <f t="shared" si="1"/>
        <v>0</v>
      </c>
      <c r="Z7" s="51">
        <f t="shared" si="2"/>
        <v>12</v>
      </c>
      <c r="AA7" s="48">
        <f t="shared" si="3"/>
        <v>4</v>
      </c>
      <c r="AB7" s="53">
        <f t="shared" si="4"/>
        <v>0.54545454545454541</v>
      </c>
    </row>
    <row r="8" spans="1:28" ht="15.75" x14ac:dyDescent="0.25">
      <c r="A8" s="18">
        <v>5</v>
      </c>
      <c r="B8" s="19"/>
      <c r="C8" s="20">
        <v>1</v>
      </c>
      <c r="D8" s="21">
        <v>1</v>
      </c>
      <c r="E8" s="21">
        <v>1</v>
      </c>
      <c r="F8" s="21">
        <v>1</v>
      </c>
      <c r="G8" s="21" t="s">
        <v>11</v>
      </c>
      <c r="H8" s="21" t="s">
        <v>11</v>
      </c>
      <c r="I8" s="21" t="s">
        <v>11</v>
      </c>
      <c r="J8" s="21" t="s">
        <v>11</v>
      </c>
      <c r="K8" s="21" t="s">
        <v>11</v>
      </c>
      <c r="L8" s="21" t="s">
        <v>11</v>
      </c>
      <c r="M8" s="21" t="s">
        <v>11</v>
      </c>
      <c r="N8" s="21" t="s">
        <v>11</v>
      </c>
      <c r="O8" s="21" t="s">
        <v>11</v>
      </c>
      <c r="P8" s="21" t="s">
        <v>11</v>
      </c>
      <c r="Q8" s="21" t="s">
        <v>11</v>
      </c>
      <c r="R8" s="21" t="s">
        <v>11</v>
      </c>
      <c r="S8" s="21" t="s">
        <v>11</v>
      </c>
      <c r="T8" s="22" t="s">
        <v>11</v>
      </c>
      <c r="U8" s="48">
        <f t="shared" si="0"/>
        <v>4</v>
      </c>
      <c r="V8" s="20" t="s">
        <v>11</v>
      </c>
      <c r="W8" s="21" t="s">
        <v>11</v>
      </c>
      <c r="X8" s="22" t="s">
        <v>11</v>
      </c>
      <c r="Y8" s="48">
        <f t="shared" si="1"/>
        <v>0</v>
      </c>
      <c r="Z8" s="51">
        <f t="shared" si="2"/>
        <v>4</v>
      </c>
      <c r="AA8" s="48">
        <f t="shared" si="3"/>
        <v>2</v>
      </c>
      <c r="AB8" s="53">
        <f t="shared" si="4"/>
        <v>0.18181818181818182</v>
      </c>
    </row>
    <row r="9" spans="1:28" ht="15.75" x14ac:dyDescent="0.25">
      <c r="A9" s="18">
        <v>6</v>
      </c>
      <c r="B9" s="19"/>
      <c r="C9" s="20" t="s">
        <v>11</v>
      </c>
      <c r="D9" s="21" t="s">
        <v>11</v>
      </c>
      <c r="E9" s="21" t="s">
        <v>11</v>
      </c>
      <c r="F9" s="21" t="s">
        <v>11</v>
      </c>
      <c r="G9" s="21" t="s">
        <v>11</v>
      </c>
      <c r="H9" s="21" t="s">
        <v>11</v>
      </c>
      <c r="I9" s="21" t="s">
        <v>11</v>
      </c>
      <c r="J9" s="21" t="s">
        <v>11</v>
      </c>
      <c r="K9" s="21" t="s">
        <v>11</v>
      </c>
      <c r="L9" s="21" t="s">
        <v>11</v>
      </c>
      <c r="M9" s="21" t="s">
        <v>11</v>
      </c>
      <c r="N9" s="21" t="s">
        <v>11</v>
      </c>
      <c r="O9" s="21" t="s">
        <v>11</v>
      </c>
      <c r="P9" s="21" t="s">
        <v>11</v>
      </c>
      <c r="Q9" s="21" t="s">
        <v>11</v>
      </c>
      <c r="R9" s="21" t="s">
        <v>11</v>
      </c>
      <c r="S9" s="21" t="s">
        <v>11</v>
      </c>
      <c r="T9" s="22" t="s">
        <v>11</v>
      </c>
      <c r="U9" s="48">
        <f t="shared" si="0"/>
        <v>0</v>
      </c>
      <c r="V9" s="20" t="s">
        <v>11</v>
      </c>
      <c r="W9" s="21" t="s">
        <v>11</v>
      </c>
      <c r="X9" s="22" t="s">
        <v>11</v>
      </c>
      <c r="Y9" s="48">
        <f t="shared" si="1"/>
        <v>0</v>
      </c>
      <c r="Z9" s="51">
        <f t="shared" si="2"/>
        <v>0</v>
      </c>
      <c r="AA9" s="48">
        <f t="shared" si="3"/>
        <v>0</v>
      </c>
      <c r="AB9" s="53">
        <f t="shared" si="4"/>
        <v>0</v>
      </c>
    </row>
    <row r="10" spans="1:28" ht="15.75" x14ac:dyDescent="0.25">
      <c r="A10" s="18">
        <v>7</v>
      </c>
      <c r="B10" s="19"/>
      <c r="C10" s="20" t="s">
        <v>11</v>
      </c>
      <c r="D10" s="21" t="s">
        <v>11</v>
      </c>
      <c r="E10" s="21" t="s">
        <v>11</v>
      </c>
      <c r="F10" s="21" t="s">
        <v>11</v>
      </c>
      <c r="G10" s="21" t="s">
        <v>11</v>
      </c>
      <c r="H10" s="21" t="s">
        <v>11</v>
      </c>
      <c r="I10" s="21" t="s">
        <v>11</v>
      </c>
      <c r="J10" s="21" t="s">
        <v>11</v>
      </c>
      <c r="K10" s="21" t="s">
        <v>11</v>
      </c>
      <c r="L10" s="21" t="s">
        <v>11</v>
      </c>
      <c r="M10" s="21" t="s">
        <v>11</v>
      </c>
      <c r="N10" s="21" t="s">
        <v>11</v>
      </c>
      <c r="O10" s="21" t="s">
        <v>11</v>
      </c>
      <c r="P10" s="21" t="s">
        <v>11</v>
      </c>
      <c r="Q10" s="21" t="s">
        <v>11</v>
      </c>
      <c r="R10" s="21" t="s">
        <v>11</v>
      </c>
      <c r="S10" s="21" t="s">
        <v>11</v>
      </c>
      <c r="T10" s="22" t="s">
        <v>11</v>
      </c>
      <c r="U10" s="48">
        <f t="shared" si="0"/>
        <v>0</v>
      </c>
      <c r="V10" s="20" t="s">
        <v>11</v>
      </c>
      <c r="W10" s="21" t="s">
        <v>11</v>
      </c>
      <c r="X10" s="22" t="s">
        <v>11</v>
      </c>
      <c r="Y10" s="48">
        <f t="shared" si="1"/>
        <v>0</v>
      </c>
      <c r="Z10" s="51">
        <f t="shared" si="2"/>
        <v>0</v>
      </c>
      <c r="AA10" s="48">
        <f t="shared" si="3"/>
        <v>0</v>
      </c>
      <c r="AB10" s="53">
        <f t="shared" si="4"/>
        <v>0</v>
      </c>
    </row>
    <row r="11" spans="1:28" ht="15.75" x14ac:dyDescent="0.25">
      <c r="A11" s="18">
        <v>8</v>
      </c>
      <c r="B11" s="19" t="s">
        <v>11</v>
      </c>
      <c r="C11" s="20" t="s">
        <v>11</v>
      </c>
      <c r="D11" s="21" t="s">
        <v>11</v>
      </c>
      <c r="E11" s="21" t="s">
        <v>11</v>
      </c>
      <c r="F11" s="21" t="s">
        <v>11</v>
      </c>
      <c r="G11" s="21" t="s">
        <v>11</v>
      </c>
      <c r="H11" s="21" t="s">
        <v>11</v>
      </c>
      <c r="I11" s="21" t="s">
        <v>11</v>
      </c>
      <c r="J11" s="21" t="s">
        <v>11</v>
      </c>
      <c r="K11" s="21" t="s">
        <v>11</v>
      </c>
      <c r="L11" s="21" t="s">
        <v>11</v>
      </c>
      <c r="M11" s="21" t="s">
        <v>11</v>
      </c>
      <c r="N11" s="21" t="s">
        <v>11</v>
      </c>
      <c r="O11" s="21" t="s">
        <v>11</v>
      </c>
      <c r="P11" s="21" t="s">
        <v>11</v>
      </c>
      <c r="Q11" s="21" t="s">
        <v>11</v>
      </c>
      <c r="R11" s="21" t="s">
        <v>11</v>
      </c>
      <c r="S11" s="21" t="s">
        <v>11</v>
      </c>
      <c r="T11" s="22" t="s">
        <v>11</v>
      </c>
      <c r="U11" s="48">
        <f t="shared" si="0"/>
        <v>0</v>
      </c>
      <c r="V11" s="20" t="s">
        <v>11</v>
      </c>
      <c r="W11" s="21" t="s">
        <v>11</v>
      </c>
      <c r="X11" s="22" t="s">
        <v>11</v>
      </c>
      <c r="Y11" s="48">
        <f t="shared" si="1"/>
        <v>0</v>
      </c>
      <c r="Z11" s="51">
        <f t="shared" si="2"/>
        <v>0</v>
      </c>
      <c r="AA11" s="48">
        <f t="shared" si="3"/>
        <v>0</v>
      </c>
      <c r="AB11" s="53">
        <f t="shared" si="4"/>
        <v>0</v>
      </c>
    </row>
    <row r="12" spans="1:28" ht="15.75" x14ac:dyDescent="0.25">
      <c r="A12" s="18">
        <v>9</v>
      </c>
      <c r="B12" s="19" t="s">
        <v>11</v>
      </c>
      <c r="C12" s="20" t="s">
        <v>11</v>
      </c>
      <c r="D12" s="21" t="s">
        <v>11</v>
      </c>
      <c r="E12" s="21" t="s">
        <v>11</v>
      </c>
      <c r="F12" s="21" t="s">
        <v>11</v>
      </c>
      <c r="G12" s="21" t="s">
        <v>11</v>
      </c>
      <c r="H12" s="21" t="s">
        <v>11</v>
      </c>
      <c r="I12" s="21" t="s">
        <v>11</v>
      </c>
      <c r="J12" s="21" t="s">
        <v>11</v>
      </c>
      <c r="K12" s="21" t="s">
        <v>11</v>
      </c>
      <c r="L12" s="21" t="s">
        <v>11</v>
      </c>
      <c r="M12" s="21" t="s">
        <v>11</v>
      </c>
      <c r="N12" s="21" t="s">
        <v>11</v>
      </c>
      <c r="O12" s="21" t="s">
        <v>11</v>
      </c>
      <c r="P12" s="21" t="s">
        <v>11</v>
      </c>
      <c r="Q12" s="21" t="s">
        <v>11</v>
      </c>
      <c r="R12" s="21" t="s">
        <v>11</v>
      </c>
      <c r="S12" s="21" t="s">
        <v>11</v>
      </c>
      <c r="T12" s="22" t="s">
        <v>11</v>
      </c>
      <c r="U12" s="48">
        <f t="shared" si="0"/>
        <v>0</v>
      </c>
      <c r="V12" s="20" t="s">
        <v>11</v>
      </c>
      <c r="W12" s="21" t="s">
        <v>11</v>
      </c>
      <c r="X12" s="22" t="s">
        <v>11</v>
      </c>
      <c r="Y12" s="48">
        <f t="shared" si="1"/>
        <v>0</v>
      </c>
      <c r="Z12" s="51">
        <f t="shared" si="2"/>
        <v>0</v>
      </c>
      <c r="AA12" s="48">
        <f t="shared" si="3"/>
        <v>0</v>
      </c>
      <c r="AB12" s="53">
        <f t="shared" si="4"/>
        <v>0</v>
      </c>
    </row>
    <row r="13" spans="1:28" ht="15.75" x14ac:dyDescent="0.25">
      <c r="A13" s="18">
        <v>10</v>
      </c>
      <c r="B13" s="19" t="s">
        <v>11</v>
      </c>
      <c r="C13" s="20" t="s">
        <v>11</v>
      </c>
      <c r="D13" s="21" t="s">
        <v>11</v>
      </c>
      <c r="E13" s="21" t="s">
        <v>11</v>
      </c>
      <c r="F13" s="21" t="s">
        <v>11</v>
      </c>
      <c r="G13" s="21" t="s">
        <v>11</v>
      </c>
      <c r="H13" s="21" t="s">
        <v>11</v>
      </c>
      <c r="I13" s="21" t="s">
        <v>11</v>
      </c>
      <c r="J13" s="21" t="s">
        <v>11</v>
      </c>
      <c r="K13" s="21" t="s">
        <v>11</v>
      </c>
      <c r="L13" s="21" t="s">
        <v>11</v>
      </c>
      <c r="M13" s="21" t="s">
        <v>11</v>
      </c>
      <c r="N13" s="21" t="s">
        <v>11</v>
      </c>
      <c r="O13" s="21" t="s">
        <v>11</v>
      </c>
      <c r="P13" s="21" t="s">
        <v>11</v>
      </c>
      <c r="Q13" s="21" t="s">
        <v>11</v>
      </c>
      <c r="R13" s="21" t="s">
        <v>11</v>
      </c>
      <c r="S13" s="21" t="s">
        <v>11</v>
      </c>
      <c r="T13" s="22" t="s">
        <v>11</v>
      </c>
      <c r="U13" s="48">
        <f t="shared" si="0"/>
        <v>0</v>
      </c>
      <c r="V13" s="20" t="s">
        <v>11</v>
      </c>
      <c r="W13" s="21" t="s">
        <v>11</v>
      </c>
      <c r="X13" s="22" t="s">
        <v>11</v>
      </c>
      <c r="Y13" s="48">
        <f t="shared" si="1"/>
        <v>0</v>
      </c>
      <c r="Z13" s="51">
        <f t="shared" si="2"/>
        <v>0</v>
      </c>
      <c r="AA13" s="48">
        <f t="shared" si="3"/>
        <v>0</v>
      </c>
      <c r="AB13" s="53">
        <f t="shared" si="4"/>
        <v>0</v>
      </c>
    </row>
    <row r="14" spans="1:28" ht="15.75" x14ac:dyDescent="0.25">
      <c r="A14" s="18">
        <v>11</v>
      </c>
      <c r="B14" s="19" t="s">
        <v>11</v>
      </c>
      <c r="C14" s="20" t="s">
        <v>11</v>
      </c>
      <c r="D14" s="21" t="s">
        <v>11</v>
      </c>
      <c r="E14" s="21" t="s">
        <v>11</v>
      </c>
      <c r="F14" s="21" t="s">
        <v>11</v>
      </c>
      <c r="G14" s="21" t="s">
        <v>11</v>
      </c>
      <c r="H14" s="21" t="s">
        <v>11</v>
      </c>
      <c r="I14" s="21" t="s">
        <v>11</v>
      </c>
      <c r="J14" s="21" t="s">
        <v>11</v>
      </c>
      <c r="K14" s="21" t="s">
        <v>11</v>
      </c>
      <c r="L14" s="21" t="s">
        <v>11</v>
      </c>
      <c r="M14" s="21" t="s">
        <v>11</v>
      </c>
      <c r="N14" s="21" t="s">
        <v>11</v>
      </c>
      <c r="O14" s="21" t="s">
        <v>11</v>
      </c>
      <c r="P14" s="21" t="s">
        <v>11</v>
      </c>
      <c r="Q14" s="21" t="s">
        <v>11</v>
      </c>
      <c r="R14" s="21" t="s">
        <v>11</v>
      </c>
      <c r="S14" s="21" t="s">
        <v>11</v>
      </c>
      <c r="T14" s="22" t="s">
        <v>11</v>
      </c>
      <c r="U14" s="48">
        <f t="shared" si="0"/>
        <v>0</v>
      </c>
      <c r="V14" s="20" t="s">
        <v>11</v>
      </c>
      <c r="W14" s="21" t="s">
        <v>11</v>
      </c>
      <c r="X14" s="22" t="s">
        <v>11</v>
      </c>
      <c r="Y14" s="48">
        <f t="shared" si="1"/>
        <v>0</v>
      </c>
      <c r="Z14" s="51">
        <f t="shared" si="2"/>
        <v>0</v>
      </c>
      <c r="AA14" s="48">
        <f t="shared" si="3"/>
        <v>0</v>
      </c>
      <c r="AB14" s="53">
        <f t="shared" si="4"/>
        <v>0</v>
      </c>
    </row>
    <row r="15" spans="1:28" ht="15.75" x14ac:dyDescent="0.25">
      <c r="A15" s="18">
        <v>12</v>
      </c>
      <c r="B15" s="19" t="s">
        <v>11</v>
      </c>
      <c r="C15" s="20" t="s">
        <v>11</v>
      </c>
      <c r="D15" s="21" t="s">
        <v>11</v>
      </c>
      <c r="E15" s="21" t="s">
        <v>11</v>
      </c>
      <c r="F15" s="21" t="s">
        <v>11</v>
      </c>
      <c r="G15" s="21" t="s">
        <v>11</v>
      </c>
      <c r="H15" s="21" t="s">
        <v>11</v>
      </c>
      <c r="I15" s="21" t="s">
        <v>11</v>
      </c>
      <c r="J15" s="21" t="s">
        <v>11</v>
      </c>
      <c r="K15" s="21" t="s">
        <v>11</v>
      </c>
      <c r="L15" s="21" t="s">
        <v>11</v>
      </c>
      <c r="M15" s="21" t="s">
        <v>11</v>
      </c>
      <c r="N15" s="21" t="s">
        <v>11</v>
      </c>
      <c r="O15" s="21" t="s">
        <v>11</v>
      </c>
      <c r="P15" s="21" t="s">
        <v>11</v>
      </c>
      <c r="Q15" s="21" t="s">
        <v>11</v>
      </c>
      <c r="R15" s="21" t="s">
        <v>11</v>
      </c>
      <c r="S15" s="21" t="s">
        <v>11</v>
      </c>
      <c r="T15" s="22" t="s">
        <v>11</v>
      </c>
      <c r="U15" s="48">
        <f t="shared" si="0"/>
        <v>0</v>
      </c>
      <c r="V15" s="20" t="s">
        <v>11</v>
      </c>
      <c r="W15" s="21" t="s">
        <v>11</v>
      </c>
      <c r="X15" s="22" t="s">
        <v>11</v>
      </c>
      <c r="Y15" s="48">
        <f t="shared" si="1"/>
        <v>0</v>
      </c>
      <c r="Z15" s="51">
        <f t="shared" si="2"/>
        <v>0</v>
      </c>
      <c r="AA15" s="48">
        <f t="shared" si="3"/>
        <v>0</v>
      </c>
      <c r="AB15" s="53">
        <f t="shared" si="4"/>
        <v>0</v>
      </c>
    </row>
    <row r="16" spans="1:28" ht="15.75" x14ac:dyDescent="0.25">
      <c r="A16" s="18">
        <v>13</v>
      </c>
      <c r="B16" s="19" t="s">
        <v>11</v>
      </c>
      <c r="C16" s="20" t="s">
        <v>11</v>
      </c>
      <c r="D16" s="21" t="s">
        <v>11</v>
      </c>
      <c r="E16" s="21" t="s">
        <v>11</v>
      </c>
      <c r="F16" s="21" t="s">
        <v>11</v>
      </c>
      <c r="G16" s="21" t="s">
        <v>11</v>
      </c>
      <c r="H16" s="21" t="s">
        <v>11</v>
      </c>
      <c r="I16" s="21" t="s">
        <v>11</v>
      </c>
      <c r="J16" s="21" t="s">
        <v>11</v>
      </c>
      <c r="K16" s="21" t="s">
        <v>11</v>
      </c>
      <c r="L16" s="21" t="s">
        <v>11</v>
      </c>
      <c r="M16" s="21" t="s">
        <v>11</v>
      </c>
      <c r="N16" s="21" t="s">
        <v>11</v>
      </c>
      <c r="O16" s="21" t="s">
        <v>11</v>
      </c>
      <c r="P16" s="21" t="s">
        <v>11</v>
      </c>
      <c r="Q16" s="21" t="s">
        <v>11</v>
      </c>
      <c r="R16" s="21" t="s">
        <v>11</v>
      </c>
      <c r="S16" s="21" t="s">
        <v>11</v>
      </c>
      <c r="T16" s="22" t="s">
        <v>11</v>
      </c>
      <c r="U16" s="48">
        <f t="shared" si="0"/>
        <v>0</v>
      </c>
      <c r="V16" s="20" t="s">
        <v>11</v>
      </c>
      <c r="W16" s="21" t="s">
        <v>11</v>
      </c>
      <c r="X16" s="22" t="s">
        <v>11</v>
      </c>
      <c r="Y16" s="48">
        <f t="shared" si="1"/>
        <v>0</v>
      </c>
      <c r="Z16" s="51">
        <f t="shared" si="2"/>
        <v>0</v>
      </c>
      <c r="AA16" s="48">
        <f t="shared" si="3"/>
        <v>0</v>
      </c>
      <c r="AB16" s="53">
        <f t="shared" si="4"/>
        <v>0</v>
      </c>
    </row>
    <row r="17" spans="1:28" ht="15.75" x14ac:dyDescent="0.25">
      <c r="A17" s="18">
        <v>14</v>
      </c>
      <c r="B17" s="19" t="s">
        <v>11</v>
      </c>
      <c r="C17" s="20" t="s">
        <v>11</v>
      </c>
      <c r="D17" s="21" t="s">
        <v>11</v>
      </c>
      <c r="E17" s="21" t="s">
        <v>11</v>
      </c>
      <c r="F17" s="21" t="s">
        <v>11</v>
      </c>
      <c r="G17" s="21" t="s">
        <v>11</v>
      </c>
      <c r="H17" s="21" t="s">
        <v>11</v>
      </c>
      <c r="I17" s="21" t="s">
        <v>11</v>
      </c>
      <c r="J17" s="21" t="s">
        <v>11</v>
      </c>
      <c r="K17" s="21" t="s">
        <v>11</v>
      </c>
      <c r="L17" s="21" t="s">
        <v>11</v>
      </c>
      <c r="M17" s="21" t="s">
        <v>11</v>
      </c>
      <c r="N17" s="21" t="s">
        <v>11</v>
      </c>
      <c r="O17" s="21" t="s">
        <v>11</v>
      </c>
      <c r="P17" s="21" t="s">
        <v>11</v>
      </c>
      <c r="Q17" s="21" t="s">
        <v>11</v>
      </c>
      <c r="R17" s="21" t="s">
        <v>11</v>
      </c>
      <c r="S17" s="21" t="s">
        <v>11</v>
      </c>
      <c r="T17" s="22" t="s">
        <v>11</v>
      </c>
      <c r="U17" s="48">
        <f t="shared" si="0"/>
        <v>0</v>
      </c>
      <c r="V17" s="20" t="s">
        <v>11</v>
      </c>
      <c r="W17" s="21" t="s">
        <v>11</v>
      </c>
      <c r="X17" s="22" t="s">
        <v>11</v>
      </c>
      <c r="Y17" s="48">
        <f t="shared" si="1"/>
        <v>0</v>
      </c>
      <c r="Z17" s="51">
        <f t="shared" si="2"/>
        <v>0</v>
      </c>
      <c r="AA17" s="48">
        <f t="shared" si="3"/>
        <v>0</v>
      </c>
      <c r="AB17" s="53">
        <f t="shared" si="4"/>
        <v>0</v>
      </c>
    </row>
    <row r="18" spans="1:28" ht="15.75" x14ac:dyDescent="0.25">
      <c r="A18" s="18">
        <v>15</v>
      </c>
      <c r="B18" s="19" t="s">
        <v>11</v>
      </c>
      <c r="C18" s="20" t="s">
        <v>11</v>
      </c>
      <c r="D18" s="21" t="s">
        <v>11</v>
      </c>
      <c r="E18" s="21" t="s">
        <v>11</v>
      </c>
      <c r="F18" s="21" t="s">
        <v>11</v>
      </c>
      <c r="G18" s="21" t="s">
        <v>11</v>
      </c>
      <c r="H18" s="21" t="s">
        <v>11</v>
      </c>
      <c r="I18" s="21" t="s">
        <v>11</v>
      </c>
      <c r="J18" s="21" t="s">
        <v>11</v>
      </c>
      <c r="K18" s="21" t="s">
        <v>11</v>
      </c>
      <c r="L18" s="21" t="s">
        <v>11</v>
      </c>
      <c r="M18" s="21" t="s">
        <v>11</v>
      </c>
      <c r="N18" s="21" t="s">
        <v>11</v>
      </c>
      <c r="O18" s="21" t="s">
        <v>11</v>
      </c>
      <c r="P18" s="21" t="s">
        <v>11</v>
      </c>
      <c r="Q18" s="21" t="s">
        <v>11</v>
      </c>
      <c r="R18" s="21" t="s">
        <v>11</v>
      </c>
      <c r="S18" s="21" t="s">
        <v>11</v>
      </c>
      <c r="T18" s="22" t="s">
        <v>11</v>
      </c>
      <c r="U18" s="48">
        <f t="shared" si="0"/>
        <v>0</v>
      </c>
      <c r="V18" s="20" t="s">
        <v>11</v>
      </c>
      <c r="W18" s="21" t="s">
        <v>11</v>
      </c>
      <c r="X18" s="22" t="s">
        <v>11</v>
      </c>
      <c r="Y18" s="48">
        <f t="shared" si="1"/>
        <v>0</v>
      </c>
      <c r="Z18" s="51">
        <f t="shared" si="2"/>
        <v>0</v>
      </c>
      <c r="AA18" s="48">
        <f t="shared" si="3"/>
        <v>0</v>
      </c>
      <c r="AB18" s="53">
        <f t="shared" si="4"/>
        <v>0</v>
      </c>
    </row>
    <row r="19" spans="1:28" ht="15.75" hidden="1" x14ac:dyDescent="0.25">
      <c r="A19" s="18">
        <v>16</v>
      </c>
      <c r="B19" s="19" t="s">
        <v>11</v>
      </c>
      <c r="C19" s="20" t="s">
        <v>11</v>
      </c>
      <c r="D19" s="21" t="s">
        <v>11</v>
      </c>
      <c r="E19" s="21" t="s">
        <v>11</v>
      </c>
      <c r="F19" s="21" t="s">
        <v>11</v>
      </c>
      <c r="G19" s="21" t="s">
        <v>11</v>
      </c>
      <c r="H19" s="21" t="s">
        <v>11</v>
      </c>
      <c r="I19" s="21" t="s">
        <v>11</v>
      </c>
      <c r="J19" s="21" t="s">
        <v>11</v>
      </c>
      <c r="K19" s="21" t="s">
        <v>11</v>
      </c>
      <c r="L19" s="21" t="s">
        <v>11</v>
      </c>
      <c r="M19" s="21" t="s">
        <v>11</v>
      </c>
      <c r="N19" s="21" t="s">
        <v>11</v>
      </c>
      <c r="O19" s="21" t="s">
        <v>11</v>
      </c>
      <c r="P19" s="21" t="s">
        <v>11</v>
      </c>
      <c r="Q19" s="21" t="s">
        <v>11</v>
      </c>
      <c r="R19" s="21" t="s">
        <v>11</v>
      </c>
      <c r="S19" s="21" t="s">
        <v>11</v>
      </c>
      <c r="T19" s="22" t="s">
        <v>11</v>
      </c>
      <c r="U19" s="48">
        <f t="shared" si="0"/>
        <v>0</v>
      </c>
      <c r="V19" s="20" t="s">
        <v>11</v>
      </c>
      <c r="W19" s="21" t="s">
        <v>11</v>
      </c>
      <c r="X19" s="22" t="s">
        <v>11</v>
      </c>
      <c r="Y19" s="48">
        <f t="shared" si="1"/>
        <v>0</v>
      </c>
      <c r="Z19" s="51">
        <f t="shared" si="2"/>
        <v>0</v>
      </c>
      <c r="AA19" s="48">
        <f t="shared" si="3"/>
        <v>0</v>
      </c>
      <c r="AB19" s="53">
        <f t="shared" si="4"/>
        <v>0</v>
      </c>
    </row>
    <row r="20" spans="1:28" ht="15.75" hidden="1" x14ac:dyDescent="0.25">
      <c r="A20" s="18">
        <v>17</v>
      </c>
      <c r="B20" s="19" t="s">
        <v>11</v>
      </c>
      <c r="C20" s="20" t="s">
        <v>11</v>
      </c>
      <c r="D20" s="21" t="s">
        <v>11</v>
      </c>
      <c r="E20" s="21" t="s">
        <v>11</v>
      </c>
      <c r="F20" s="21" t="s">
        <v>11</v>
      </c>
      <c r="G20" s="21" t="s">
        <v>11</v>
      </c>
      <c r="H20" s="21" t="s">
        <v>11</v>
      </c>
      <c r="I20" s="21" t="s">
        <v>11</v>
      </c>
      <c r="J20" s="21" t="s">
        <v>11</v>
      </c>
      <c r="K20" s="21" t="s">
        <v>11</v>
      </c>
      <c r="L20" s="21" t="s">
        <v>11</v>
      </c>
      <c r="M20" s="21" t="s">
        <v>11</v>
      </c>
      <c r="N20" s="21" t="s">
        <v>11</v>
      </c>
      <c r="O20" s="21" t="s">
        <v>11</v>
      </c>
      <c r="P20" s="21" t="s">
        <v>11</v>
      </c>
      <c r="Q20" s="21" t="s">
        <v>11</v>
      </c>
      <c r="R20" s="21" t="s">
        <v>11</v>
      </c>
      <c r="S20" s="21" t="s">
        <v>11</v>
      </c>
      <c r="T20" s="22" t="s">
        <v>11</v>
      </c>
      <c r="U20" s="48">
        <f t="shared" si="0"/>
        <v>0</v>
      </c>
      <c r="V20" s="20" t="s">
        <v>11</v>
      </c>
      <c r="W20" s="21" t="s">
        <v>11</v>
      </c>
      <c r="X20" s="22" t="s">
        <v>11</v>
      </c>
      <c r="Y20" s="48">
        <f t="shared" si="1"/>
        <v>0</v>
      </c>
      <c r="Z20" s="51">
        <f t="shared" si="2"/>
        <v>0</v>
      </c>
      <c r="AA20" s="48">
        <f t="shared" si="3"/>
        <v>0</v>
      </c>
      <c r="AB20" s="53">
        <f t="shared" si="4"/>
        <v>0</v>
      </c>
    </row>
    <row r="21" spans="1:28" ht="15.75" hidden="1" x14ac:dyDescent="0.25">
      <c r="A21" s="18">
        <v>18</v>
      </c>
      <c r="B21" s="19" t="s">
        <v>11</v>
      </c>
      <c r="C21" s="20" t="s">
        <v>11</v>
      </c>
      <c r="D21" s="21" t="s">
        <v>11</v>
      </c>
      <c r="E21" s="21" t="s">
        <v>11</v>
      </c>
      <c r="F21" s="21" t="s">
        <v>11</v>
      </c>
      <c r="G21" s="21" t="s">
        <v>11</v>
      </c>
      <c r="H21" s="21" t="s">
        <v>11</v>
      </c>
      <c r="I21" s="21" t="s">
        <v>11</v>
      </c>
      <c r="J21" s="21" t="s">
        <v>11</v>
      </c>
      <c r="K21" s="21" t="s">
        <v>11</v>
      </c>
      <c r="L21" s="21" t="s">
        <v>11</v>
      </c>
      <c r="M21" s="21" t="s">
        <v>11</v>
      </c>
      <c r="N21" s="21" t="s">
        <v>11</v>
      </c>
      <c r="O21" s="21" t="s">
        <v>11</v>
      </c>
      <c r="P21" s="21" t="s">
        <v>11</v>
      </c>
      <c r="Q21" s="21" t="s">
        <v>11</v>
      </c>
      <c r="R21" s="21" t="s">
        <v>11</v>
      </c>
      <c r="S21" s="21" t="s">
        <v>11</v>
      </c>
      <c r="T21" s="22" t="s">
        <v>11</v>
      </c>
      <c r="U21" s="48">
        <f t="shared" si="0"/>
        <v>0</v>
      </c>
      <c r="V21" s="20" t="s">
        <v>11</v>
      </c>
      <c r="W21" s="21" t="s">
        <v>11</v>
      </c>
      <c r="X21" s="22" t="s">
        <v>11</v>
      </c>
      <c r="Y21" s="48">
        <f t="shared" si="1"/>
        <v>0</v>
      </c>
      <c r="Z21" s="51">
        <f t="shared" si="2"/>
        <v>0</v>
      </c>
      <c r="AA21" s="48">
        <f t="shared" si="3"/>
        <v>0</v>
      </c>
      <c r="AB21" s="53">
        <f t="shared" si="4"/>
        <v>0</v>
      </c>
    </row>
    <row r="22" spans="1:28" ht="15.75" hidden="1" x14ac:dyDescent="0.25">
      <c r="A22" s="18">
        <v>19</v>
      </c>
      <c r="B22" s="19" t="s">
        <v>11</v>
      </c>
      <c r="C22" s="20" t="s">
        <v>11</v>
      </c>
      <c r="D22" s="21" t="s">
        <v>11</v>
      </c>
      <c r="E22" s="21" t="s">
        <v>11</v>
      </c>
      <c r="F22" s="21" t="s">
        <v>11</v>
      </c>
      <c r="G22" s="21" t="s">
        <v>11</v>
      </c>
      <c r="H22" s="21" t="s">
        <v>11</v>
      </c>
      <c r="I22" s="21" t="s">
        <v>11</v>
      </c>
      <c r="J22" s="21" t="s">
        <v>11</v>
      </c>
      <c r="K22" s="21" t="s">
        <v>11</v>
      </c>
      <c r="L22" s="21" t="s">
        <v>11</v>
      </c>
      <c r="M22" s="21" t="s">
        <v>11</v>
      </c>
      <c r="N22" s="21" t="s">
        <v>11</v>
      </c>
      <c r="O22" s="21" t="s">
        <v>11</v>
      </c>
      <c r="P22" s="21" t="s">
        <v>11</v>
      </c>
      <c r="Q22" s="21" t="s">
        <v>11</v>
      </c>
      <c r="R22" s="21" t="s">
        <v>11</v>
      </c>
      <c r="S22" s="21" t="s">
        <v>11</v>
      </c>
      <c r="T22" s="22" t="s">
        <v>11</v>
      </c>
      <c r="U22" s="48">
        <f t="shared" si="0"/>
        <v>0</v>
      </c>
      <c r="V22" s="20" t="s">
        <v>11</v>
      </c>
      <c r="W22" s="21" t="s">
        <v>11</v>
      </c>
      <c r="X22" s="22" t="s">
        <v>11</v>
      </c>
      <c r="Y22" s="48">
        <f t="shared" si="1"/>
        <v>0</v>
      </c>
      <c r="Z22" s="51">
        <f t="shared" si="2"/>
        <v>0</v>
      </c>
      <c r="AA22" s="48">
        <f t="shared" si="3"/>
        <v>0</v>
      </c>
      <c r="AB22" s="53">
        <f t="shared" si="4"/>
        <v>0</v>
      </c>
    </row>
    <row r="23" spans="1:28" ht="15.75" hidden="1" x14ac:dyDescent="0.25">
      <c r="A23" s="18">
        <v>20</v>
      </c>
      <c r="B23" s="19" t="s">
        <v>11</v>
      </c>
      <c r="C23" s="20" t="s">
        <v>11</v>
      </c>
      <c r="D23" s="21" t="s">
        <v>11</v>
      </c>
      <c r="E23" s="21" t="s">
        <v>11</v>
      </c>
      <c r="F23" s="21" t="s">
        <v>11</v>
      </c>
      <c r="G23" s="21" t="s">
        <v>11</v>
      </c>
      <c r="H23" s="21" t="s">
        <v>11</v>
      </c>
      <c r="I23" s="21" t="s">
        <v>11</v>
      </c>
      <c r="J23" s="21" t="s">
        <v>11</v>
      </c>
      <c r="K23" s="21" t="s">
        <v>11</v>
      </c>
      <c r="L23" s="21" t="s">
        <v>11</v>
      </c>
      <c r="M23" s="21" t="s">
        <v>11</v>
      </c>
      <c r="N23" s="21" t="s">
        <v>11</v>
      </c>
      <c r="O23" s="21" t="s">
        <v>11</v>
      </c>
      <c r="P23" s="21" t="s">
        <v>11</v>
      </c>
      <c r="Q23" s="21" t="s">
        <v>11</v>
      </c>
      <c r="R23" s="21" t="s">
        <v>11</v>
      </c>
      <c r="S23" s="21" t="s">
        <v>11</v>
      </c>
      <c r="T23" s="22" t="s">
        <v>11</v>
      </c>
      <c r="U23" s="48">
        <f t="shared" si="0"/>
        <v>0</v>
      </c>
      <c r="V23" s="20" t="s">
        <v>11</v>
      </c>
      <c r="W23" s="21" t="s">
        <v>11</v>
      </c>
      <c r="X23" s="22" t="s">
        <v>11</v>
      </c>
      <c r="Y23" s="48">
        <f t="shared" si="1"/>
        <v>0</v>
      </c>
      <c r="Z23" s="51">
        <f t="shared" si="2"/>
        <v>0</v>
      </c>
      <c r="AA23" s="48">
        <f t="shared" si="3"/>
        <v>0</v>
      </c>
      <c r="AB23" s="53">
        <f t="shared" si="4"/>
        <v>0</v>
      </c>
    </row>
    <row r="24" spans="1:28" ht="15.75" hidden="1" x14ac:dyDescent="0.25">
      <c r="A24" s="18">
        <v>21</v>
      </c>
      <c r="B24" s="19" t="s">
        <v>11</v>
      </c>
      <c r="C24" s="20" t="s">
        <v>11</v>
      </c>
      <c r="D24" s="21" t="s">
        <v>11</v>
      </c>
      <c r="E24" s="21" t="s">
        <v>11</v>
      </c>
      <c r="F24" s="21" t="s">
        <v>11</v>
      </c>
      <c r="G24" s="21" t="s">
        <v>11</v>
      </c>
      <c r="H24" s="21" t="s">
        <v>11</v>
      </c>
      <c r="I24" s="21" t="s">
        <v>11</v>
      </c>
      <c r="J24" s="21" t="s">
        <v>11</v>
      </c>
      <c r="K24" s="21" t="s">
        <v>11</v>
      </c>
      <c r="L24" s="21" t="s">
        <v>11</v>
      </c>
      <c r="M24" s="21" t="s">
        <v>11</v>
      </c>
      <c r="N24" s="21" t="s">
        <v>11</v>
      </c>
      <c r="O24" s="21" t="s">
        <v>11</v>
      </c>
      <c r="P24" s="21" t="s">
        <v>11</v>
      </c>
      <c r="Q24" s="21" t="s">
        <v>11</v>
      </c>
      <c r="R24" s="21" t="s">
        <v>11</v>
      </c>
      <c r="S24" s="21" t="s">
        <v>11</v>
      </c>
      <c r="T24" s="22" t="s">
        <v>11</v>
      </c>
      <c r="U24" s="48">
        <f t="shared" si="0"/>
        <v>0</v>
      </c>
      <c r="V24" s="20" t="s">
        <v>11</v>
      </c>
      <c r="W24" s="21" t="s">
        <v>11</v>
      </c>
      <c r="X24" s="22" t="s">
        <v>11</v>
      </c>
      <c r="Y24" s="48">
        <f t="shared" si="1"/>
        <v>0</v>
      </c>
      <c r="Z24" s="51">
        <f t="shared" si="2"/>
        <v>0</v>
      </c>
      <c r="AA24" s="48">
        <f t="shared" si="3"/>
        <v>0</v>
      </c>
      <c r="AB24" s="53">
        <f t="shared" si="4"/>
        <v>0</v>
      </c>
    </row>
    <row r="25" spans="1:28" ht="15.75" hidden="1" x14ac:dyDescent="0.25">
      <c r="A25" s="18">
        <v>22</v>
      </c>
      <c r="B25" s="19" t="s">
        <v>11</v>
      </c>
      <c r="C25" s="20" t="s">
        <v>11</v>
      </c>
      <c r="D25" s="21" t="s">
        <v>11</v>
      </c>
      <c r="E25" s="21" t="s">
        <v>11</v>
      </c>
      <c r="F25" s="21" t="s">
        <v>11</v>
      </c>
      <c r="G25" s="21" t="s">
        <v>11</v>
      </c>
      <c r="H25" s="21" t="s">
        <v>11</v>
      </c>
      <c r="I25" s="21" t="s">
        <v>11</v>
      </c>
      <c r="J25" s="21" t="s">
        <v>11</v>
      </c>
      <c r="K25" s="21" t="s">
        <v>11</v>
      </c>
      <c r="L25" s="21" t="s">
        <v>11</v>
      </c>
      <c r="M25" s="21" t="s">
        <v>11</v>
      </c>
      <c r="N25" s="21" t="s">
        <v>11</v>
      </c>
      <c r="O25" s="21" t="s">
        <v>11</v>
      </c>
      <c r="P25" s="21" t="s">
        <v>11</v>
      </c>
      <c r="Q25" s="21" t="s">
        <v>11</v>
      </c>
      <c r="R25" s="21" t="s">
        <v>11</v>
      </c>
      <c r="S25" s="21" t="s">
        <v>11</v>
      </c>
      <c r="T25" s="22" t="s">
        <v>11</v>
      </c>
      <c r="U25" s="48">
        <f t="shared" si="0"/>
        <v>0</v>
      </c>
      <c r="V25" s="20" t="s">
        <v>11</v>
      </c>
      <c r="W25" s="21" t="s">
        <v>11</v>
      </c>
      <c r="X25" s="22" t="s">
        <v>11</v>
      </c>
      <c r="Y25" s="48">
        <f t="shared" si="1"/>
        <v>0</v>
      </c>
      <c r="Z25" s="51">
        <f t="shared" si="2"/>
        <v>0</v>
      </c>
      <c r="AA25" s="48">
        <f t="shared" si="3"/>
        <v>0</v>
      </c>
      <c r="AB25" s="53">
        <f t="shared" si="4"/>
        <v>0</v>
      </c>
    </row>
    <row r="26" spans="1:28" ht="15.75" hidden="1" x14ac:dyDescent="0.25">
      <c r="A26" s="18">
        <v>23</v>
      </c>
      <c r="B26" s="19" t="s">
        <v>11</v>
      </c>
      <c r="C26" s="20" t="s">
        <v>11</v>
      </c>
      <c r="D26" s="21" t="s">
        <v>11</v>
      </c>
      <c r="E26" s="21" t="s">
        <v>11</v>
      </c>
      <c r="F26" s="21" t="s">
        <v>11</v>
      </c>
      <c r="G26" s="21" t="s">
        <v>11</v>
      </c>
      <c r="H26" s="21" t="s">
        <v>11</v>
      </c>
      <c r="I26" s="21" t="s">
        <v>11</v>
      </c>
      <c r="J26" s="21" t="s">
        <v>11</v>
      </c>
      <c r="K26" s="21" t="s">
        <v>11</v>
      </c>
      <c r="L26" s="21" t="s">
        <v>11</v>
      </c>
      <c r="M26" s="21" t="s">
        <v>11</v>
      </c>
      <c r="N26" s="21" t="s">
        <v>11</v>
      </c>
      <c r="O26" s="21" t="s">
        <v>11</v>
      </c>
      <c r="P26" s="21" t="s">
        <v>11</v>
      </c>
      <c r="Q26" s="21" t="s">
        <v>11</v>
      </c>
      <c r="R26" s="21" t="s">
        <v>11</v>
      </c>
      <c r="S26" s="21" t="s">
        <v>11</v>
      </c>
      <c r="T26" s="22" t="s">
        <v>11</v>
      </c>
      <c r="U26" s="48">
        <f t="shared" si="0"/>
        <v>0</v>
      </c>
      <c r="V26" s="20" t="s">
        <v>11</v>
      </c>
      <c r="W26" s="21" t="s">
        <v>11</v>
      </c>
      <c r="X26" s="22" t="s">
        <v>11</v>
      </c>
      <c r="Y26" s="48">
        <f t="shared" si="1"/>
        <v>0</v>
      </c>
      <c r="Z26" s="51">
        <f t="shared" si="2"/>
        <v>0</v>
      </c>
      <c r="AA26" s="48">
        <f t="shared" si="3"/>
        <v>0</v>
      </c>
      <c r="AB26" s="53">
        <f t="shared" si="4"/>
        <v>0</v>
      </c>
    </row>
    <row r="27" spans="1:28" ht="15.75" hidden="1" x14ac:dyDescent="0.25">
      <c r="A27" s="18">
        <v>24</v>
      </c>
      <c r="B27" s="19" t="s">
        <v>11</v>
      </c>
      <c r="C27" s="20" t="s">
        <v>11</v>
      </c>
      <c r="D27" s="21" t="s">
        <v>11</v>
      </c>
      <c r="E27" s="21" t="s">
        <v>11</v>
      </c>
      <c r="F27" s="21" t="s">
        <v>11</v>
      </c>
      <c r="G27" s="21" t="s">
        <v>11</v>
      </c>
      <c r="H27" s="21" t="s">
        <v>11</v>
      </c>
      <c r="I27" s="21" t="s">
        <v>11</v>
      </c>
      <c r="J27" s="21" t="s">
        <v>11</v>
      </c>
      <c r="K27" s="21" t="s">
        <v>11</v>
      </c>
      <c r="L27" s="21" t="s">
        <v>11</v>
      </c>
      <c r="M27" s="21" t="s">
        <v>11</v>
      </c>
      <c r="N27" s="21" t="s">
        <v>11</v>
      </c>
      <c r="O27" s="21" t="s">
        <v>11</v>
      </c>
      <c r="P27" s="21" t="s">
        <v>11</v>
      </c>
      <c r="Q27" s="21" t="s">
        <v>11</v>
      </c>
      <c r="R27" s="21" t="s">
        <v>11</v>
      </c>
      <c r="S27" s="21" t="s">
        <v>11</v>
      </c>
      <c r="T27" s="22" t="s">
        <v>11</v>
      </c>
      <c r="U27" s="48">
        <f t="shared" si="0"/>
        <v>0</v>
      </c>
      <c r="V27" s="20" t="s">
        <v>11</v>
      </c>
      <c r="W27" s="21" t="s">
        <v>11</v>
      </c>
      <c r="X27" s="22" t="s">
        <v>11</v>
      </c>
      <c r="Y27" s="48">
        <f t="shared" si="1"/>
        <v>0</v>
      </c>
      <c r="Z27" s="51">
        <f t="shared" si="2"/>
        <v>0</v>
      </c>
      <c r="AA27" s="48">
        <f t="shared" si="3"/>
        <v>0</v>
      </c>
      <c r="AB27" s="53">
        <f t="shared" si="4"/>
        <v>0</v>
      </c>
    </row>
    <row r="28" spans="1:28" ht="15.75" hidden="1" x14ac:dyDescent="0.25">
      <c r="A28" s="18">
        <v>25</v>
      </c>
      <c r="B28" s="19" t="s">
        <v>11</v>
      </c>
      <c r="C28" s="20" t="s">
        <v>11</v>
      </c>
      <c r="D28" s="21" t="s">
        <v>11</v>
      </c>
      <c r="E28" s="21" t="s">
        <v>11</v>
      </c>
      <c r="F28" s="21" t="s">
        <v>11</v>
      </c>
      <c r="G28" s="21" t="s">
        <v>11</v>
      </c>
      <c r="H28" s="21" t="s">
        <v>11</v>
      </c>
      <c r="I28" s="21" t="s">
        <v>11</v>
      </c>
      <c r="J28" s="21" t="s">
        <v>11</v>
      </c>
      <c r="K28" s="21" t="s">
        <v>11</v>
      </c>
      <c r="L28" s="21" t="s">
        <v>11</v>
      </c>
      <c r="M28" s="21" t="s">
        <v>11</v>
      </c>
      <c r="N28" s="21" t="s">
        <v>11</v>
      </c>
      <c r="O28" s="21" t="s">
        <v>11</v>
      </c>
      <c r="P28" s="21" t="s">
        <v>11</v>
      </c>
      <c r="Q28" s="21" t="s">
        <v>11</v>
      </c>
      <c r="R28" s="21" t="s">
        <v>11</v>
      </c>
      <c r="S28" s="21" t="s">
        <v>11</v>
      </c>
      <c r="T28" s="22" t="s">
        <v>11</v>
      </c>
      <c r="U28" s="48">
        <f t="shared" si="0"/>
        <v>0</v>
      </c>
      <c r="V28" s="20" t="s">
        <v>11</v>
      </c>
      <c r="W28" s="21" t="s">
        <v>11</v>
      </c>
      <c r="X28" s="22" t="s">
        <v>11</v>
      </c>
      <c r="Y28" s="48">
        <f t="shared" si="1"/>
        <v>0</v>
      </c>
      <c r="Z28" s="51">
        <f t="shared" si="2"/>
        <v>0</v>
      </c>
      <c r="AA28" s="48">
        <f t="shared" si="3"/>
        <v>0</v>
      </c>
      <c r="AB28" s="53">
        <f t="shared" si="4"/>
        <v>0</v>
      </c>
    </row>
    <row r="29" spans="1:28" ht="15.75" hidden="1" x14ac:dyDescent="0.25">
      <c r="A29" s="18">
        <v>26</v>
      </c>
      <c r="B29" s="19" t="s">
        <v>11</v>
      </c>
      <c r="C29" s="20" t="s">
        <v>11</v>
      </c>
      <c r="D29" s="21" t="s">
        <v>11</v>
      </c>
      <c r="E29" s="21" t="s">
        <v>11</v>
      </c>
      <c r="F29" s="21" t="s">
        <v>11</v>
      </c>
      <c r="G29" s="21" t="s">
        <v>11</v>
      </c>
      <c r="H29" s="21" t="s">
        <v>11</v>
      </c>
      <c r="I29" s="21" t="s">
        <v>11</v>
      </c>
      <c r="J29" s="21" t="s">
        <v>11</v>
      </c>
      <c r="K29" s="21" t="s">
        <v>11</v>
      </c>
      <c r="L29" s="21" t="s">
        <v>11</v>
      </c>
      <c r="M29" s="21" t="s">
        <v>11</v>
      </c>
      <c r="N29" s="21" t="s">
        <v>11</v>
      </c>
      <c r="O29" s="21" t="s">
        <v>11</v>
      </c>
      <c r="P29" s="21" t="s">
        <v>11</v>
      </c>
      <c r="Q29" s="21" t="s">
        <v>11</v>
      </c>
      <c r="R29" s="21" t="s">
        <v>11</v>
      </c>
      <c r="S29" s="21" t="s">
        <v>11</v>
      </c>
      <c r="T29" s="22" t="s">
        <v>11</v>
      </c>
      <c r="U29" s="48">
        <f t="shared" si="0"/>
        <v>0</v>
      </c>
      <c r="V29" s="20" t="s">
        <v>11</v>
      </c>
      <c r="W29" s="21" t="s">
        <v>11</v>
      </c>
      <c r="X29" s="22" t="s">
        <v>11</v>
      </c>
      <c r="Y29" s="48">
        <f t="shared" si="1"/>
        <v>0</v>
      </c>
      <c r="Z29" s="51">
        <f t="shared" si="2"/>
        <v>0</v>
      </c>
      <c r="AA29" s="48">
        <f t="shared" si="3"/>
        <v>0</v>
      </c>
      <c r="AB29" s="53">
        <f t="shared" si="4"/>
        <v>0</v>
      </c>
    </row>
    <row r="30" spans="1:28" ht="15.75" hidden="1" x14ac:dyDescent="0.25">
      <c r="A30" s="18">
        <v>27</v>
      </c>
      <c r="B30" s="19" t="s">
        <v>11</v>
      </c>
      <c r="C30" s="20" t="s">
        <v>11</v>
      </c>
      <c r="D30" s="21" t="s">
        <v>11</v>
      </c>
      <c r="E30" s="21" t="s">
        <v>11</v>
      </c>
      <c r="F30" s="21" t="s">
        <v>11</v>
      </c>
      <c r="G30" s="21" t="s">
        <v>11</v>
      </c>
      <c r="H30" s="21" t="s">
        <v>11</v>
      </c>
      <c r="I30" s="21" t="s">
        <v>11</v>
      </c>
      <c r="J30" s="21" t="s">
        <v>11</v>
      </c>
      <c r="K30" s="21" t="s">
        <v>11</v>
      </c>
      <c r="L30" s="21" t="s">
        <v>11</v>
      </c>
      <c r="M30" s="21" t="s">
        <v>11</v>
      </c>
      <c r="N30" s="21" t="s">
        <v>11</v>
      </c>
      <c r="O30" s="21" t="s">
        <v>11</v>
      </c>
      <c r="P30" s="21" t="s">
        <v>11</v>
      </c>
      <c r="Q30" s="21" t="s">
        <v>11</v>
      </c>
      <c r="R30" s="21" t="s">
        <v>11</v>
      </c>
      <c r="S30" s="21" t="s">
        <v>11</v>
      </c>
      <c r="T30" s="22" t="s">
        <v>11</v>
      </c>
      <c r="U30" s="48">
        <f t="shared" si="0"/>
        <v>0</v>
      </c>
      <c r="V30" s="20" t="s">
        <v>11</v>
      </c>
      <c r="W30" s="21" t="s">
        <v>11</v>
      </c>
      <c r="X30" s="22" t="s">
        <v>11</v>
      </c>
      <c r="Y30" s="48">
        <f t="shared" si="1"/>
        <v>0</v>
      </c>
      <c r="Z30" s="51">
        <f t="shared" si="2"/>
        <v>0</v>
      </c>
      <c r="AA30" s="48">
        <f t="shared" si="3"/>
        <v>0</v>
      </c>
      <c r="AB30" s="53">
        <f t="shared" si="4"/>
        <v>0</v>
      </c>
    </row>
    <row r="31" spans="1:28" ht="15.75" hidden="1" x14ac:dyDescent="0.25">
      <c r="A31" s="18">
        <v>28</v>
      </c>
      <c r="B31" s="19" t="s">
        <v>11</v>
      </c>
      <c r="C31" s="20" t="s">
        <v>11</v>
      </c>
      <c r="D31" s="21" t="s">
        <v>11</v>
      </c>
      <c r="E31" s="21" t="s">
        <v>11</v>
      </c>
      <c r="F31" s="21" t="s">
        <v>11</v>
      </c>
      <c r="G31" s="21" t="s">
        <v>11</v>
      </c>
      <c r="H31" s="21" t="s">
        <v>11</v>
      </c>
      <c r="I31" s="21" t="s">
        <v>11</v>
      </c>
      <c r="J31" s="21" t="s">
        <v>11</v>
      </c>
      <c r="K31" s="21" t="s">
        <v>11</v>
      </c>
      <c r="L31" s="21" t="s">
        <v>11</v>
      </c>
      <c r="M31" s="21" t="s">
        <v>11</v>
      </c>
      <c r="N31" s="21" t="s">
        <v>11</v>
      </c>
      <c r="O31" s="21" t="s">
        <v>11</v>
      </c>
      <c r="P31" s="21" t="s">
        <v>11</v>
      </c>
      <c r="Q31" s="21" t="s">
        <v>11</v>
      </c>
      <c r="R31" s="21" t="s">
        <v>11</v>
      </c>
      <c r="S31" s="21" t="s">
        <v>11</v>
      </c>
      <c r="T31" s="22" t="s">
        <v>11</v>
      </c>
      <c r="U31" s="48">
        <f t="shared" si="0"/>
        <v>0</v>
      </c>
      <c r="V31" s="20" t="s">
        <v>11</v>
      </c>
      <c r="W31" s="21" t="s">
        <v>11</v>
      </c>
      <c r="X31" s="22" t="s">
        <v>11</v>
      </c>
      <c r="Y31" s="48">
        <f t="shared" si="1"/>
        <v>0</v>
      </c>
      <c r="Z31" s="51">
        <f t="shared" si="2"/>
        <v>0</v>
      </c>
      <c r="AA31" s="48">
        <f t="shared" si="3"/>
        <v>0</v>
      </c>
      <c r="AB31" s="53">
        <f t="shared" si="4"/>
        <v>0</v>
      </c>
    </row>
    <row r="32" spans="1:28" ht="15.75" hidden="1" x14ac:dyDescent="0.25">
      <c r="A32" s="18">
        <v>29</v>
      </c>
      <c r="B32" s="19" t="s">
        <v>11</v>
      </c>
      <c r="C32" s="20" t="s">
        <v>11</v>
      </c>
      <c r="D32" s="21" t="s">
        <v>11</v>
      </c>
      <c r="E32" s="21" t="s">
        <v>11</v>
      </c>
      <c r="F32" s="21" t="s">
        <v>11</v>
      </c>
      <c r="G32" s="21" t="s">
        <v>11</v>
      </c>
      <c r="H32" s="21" t="s">
        <v>11</v>
      </c>
      <c r="I32" s="21" t="s">
        <v>11</v>
      </c>
      <c r="J32" s="21" t="s">
        <v>11</v>
      </c>
      <c r="K32" s="21" t="s">
        <v>11</v>
      </c>
      <c r="L32" s="21" t="s">
        <v>11</v>
      </c>
      <c r="M32" s="21" t="s">
        <v>11</v>
      </c>
      <c r="N32" s="21" t="s">
        <v>11</v>
      </c>
      <c r="O32" s="21" t="s">
        <v>11</v>
      </c>
      <c r="P32" s="21" t="s">
        <v>11</v>
      </c>
      <c r="Q32" s="21" t="s">
        <v>11</v>
      </c>
      <c r="R32" s="21" t="s">
        <v>11</v>
      </c>
      <c r="S32" s="21" t="s">
        <v>11</v>
      </c>
      <c r="T32" s="22" t="s">
        <v>11</v>
      </c>
      <c r="U32" s="48">
        <f t="shared" si="0"/>
        <v>0</v>
      </c>
      <c r="V32" s="20" t="s">
        <v>11</v>
      </c>
      <c r="W32" s="21" t="s">
        <v>11</v>
      </c>
      <c r="X32" s="22" t="s">
        <v>11</v>
      </c>
      <c r="Y32" s="48">
        <f t="shared" si="1"/>
        <v>0</v>
      </c>
      <c r="Z32" s="51">
        <f t="shared" si="2"/>
        <v>0</v>
      </c>
      <c r="AA32" s="48">
        <f t="shared" si="3"/>
        <v>0</v>
      </c>
      <c r="AB32" s="53">
        <f t="shared" si="4"/>
        <v>0</v>
      </c>
    </row>
    <row r="33" spans="1:28" ht="15.75" hidden="1" x14ac:dyDescent="0.25">
      <c r="A33" s="18">
        <v>30</v>
      </c>
      <c r="B33" s="19" t="s">
        <v>11</v>
      </c>
      <c r="C33" s="20" t="s">
        <v>11</v>
      </c>
      <c r="D33" s="21" t="s">
        <v>11</v>
      </c>
      <c r="E33" s="21" t="s">
        <v>11</v>
      </c>
      <c r="F33" s="21" t="s">
        <v>11</v>
      </c>
      <c r="G33" s="21" t="s">
        <v>11</v>
      </c>
      <c r="H33" s="21" t="s">
        <v>11</v>
      </c>
      <c r="I33" s="21" t="s">
        <v>11</v>
      </c>
      <c r="J33" s="21" t="s">
        <v>11</v>
      </c>
      <c r="K33" s="21" t="s">
        <v>11</v>
      </c>
      <c r="L33" s="21" t="s">
        <v>11</v>
      </c>
      <c r="M33" s="21" t="s">
        <v>11</v>
      </c>
      <c r="N33" s="21" t="s">
        <v>11</v>
      </c>
      <c r="O33" s="21" t="s">
        <v>11</v>
      </c>
      <c r="P33" s="21" t="s">
        <v>11</v>
      </c>
      <c r="Q33" s="21" t="s">
        <v>11</v>
      </c>
      <c r="R33" s="21" t="s">
        <v>11</v>
      </c>
      <c r="S33" s="21" t="s">
        <v>11</v>
      </c>
      <c r="T33" s="22" t="s">
        <v>11</v>
      </c>
      <c r="U33" s="48">
        <f t="shared" si="0"/>
        <v>0</v>
      </c>
      <c r="V33" s="20" t="s">
        <v>11</v>
      </c>
      <c r="W33" s="21" t="s">
        <v>11</v>
      </c>
      <c r="X33" s="22" t="s">
        <v>11</v>
      </c>
      <c r="Y33" s="48">
        <f t="shared" si="1"/>
        <v>0</v>
      </c>
      <c r="Z33" s="51">
        <f t="shared" si="2"/>
        <v>0</v>
      </c>
      <c r="AA33" s="48">
        <f t="shared" si="3"/>
        <v>0</v>
      </c>
      <c r="AB33" s="53">
        <f t="shared" si="4"/>
        <v>0</v>
      </c>
    </row>
    <row r="34" spans="1:28" ht="15.75" hidden="1" x14ac:dyDescent="0.25">
      <c r="A34" s="18">
        <v>31</v>
      </c>
      <c r="B34" s="19" t="s">
        <v>11</v>
      </c>
      <c r="C34" s="20" t="s">
        <v>11</v>
      </c>
      <c r="D34" s="21" t="s">
        <v>11</v>
      </c>
      <c r="E34" s="21" t="s">
        <v>11</v>
      </c>
      <c r="F34" s="21" t="s">
        <v>11</v>
      </c>
      <c r="G34" s="21" t="s">
        <v>11</v>
      </c>
      <c r="H34" s="21" t="s">
        <v>11</v>
      </c>
      <c r="I34" s="21" t="s">
        <v>11</v>
      </c>
      <c r="J34" s="21" t="s">
        <v>11</v>
      </c>
      <c r="K34" s="21" t="s">
        <v>11</v>
      </c>
      <c r="L34" s="21" t="s">
        <v>11</v>
      </c>
      <c r="M34" s="21" t="s">
        <v>11</v>
      </c>
      <c r="N34" s="21" t="s">
        <v>11</v>
      </c>
      <c r="O34" s="21" t="s">
        <v>11</v>
      </c>
      <c r="P34" s="21" t="s">
        <v>11</v>
      </c>
      <c r="Q34" s="21" t="s">
        <v>11</v>
      </c>
      <c r="R34" s="21" t="s">
        <v>11</v>
      </c>
      <c r="S34" s="21" t="s">
        <v>11</v>
      </c>
      <c r="T34" s="22" t="s">
        <v>11</v>
      </c>
      <c r="U34" s="48">
        <f t="shared" si="0"/>
        <v>0</v>
      </c>
      <c r="V34" s="20" t="s">
        <v>11</v>
      </c>
      <c r="W34" s="21" t="s">
        <v>11</v>
      </c>
      <c r="X34" s="22" t="s">
        <v>11</v>
      </c>
      <c r="Y34" s="48">
        <f t="shared" si="1"/>
        <v>0</v>
      </c>
      <c r="Z34" s="51">
        <f t="shared" si="2"/>
        <v>0</v>
      </c>
      <c r="AA34" s="48">
        <f t="shared" si="3"/>
        <v>0</v>
      </c>
      <c r="AB34" s="53">
        <f t="shared" si="4"/>
        <v>0</v>
      </c>
    </row>
    <row r="35" spans="1:28" ht="15.75" hidden="1" x14ac:dyDescent="0.25">
      <c r="A35" s="18">
        <v>32</v>
      </c>
      <c r="B35" s="19" t="s">
        <v>11</v>
      </c>
      <c r="C35" s="20" t="s">
        <v>11</v>
      </c>
      <c r="D35" s="21" t="s">
        <v>11</v>
      </c>
      <c r="E35" s="21" t="s">
        <v>11</v>
      </c>
      <c r="F35" s="21" t="s">
        <v>11</v>
      </c>
      <c r="G35" s="21" t="s">
        <v>11</v>
      </c>
      <c r="H35" s="21" t="s">
        <v>11</v>
      </c>
      <c r="I35" s="21" t="s">
        <v>11</v>
      </c>
      <c r="J35" s="21" t="s">
        <v>11</v>
      </c>
      <c r="K35" s="21" t="s">
        <v>11</v>
      </c>
      <c r="L35" s="21" t="s">
        <v>11</v>
      </c>
      <c r="M35" s="21" t="s">
        <v>11</v>
      </c>
      <c r="N35" s="21" t="s">
        <v>11</v>
      </c>
      <c r="O35" s="21" t="s">
        <v>11</v>
      </c>
      <c r="P35" s="21" t="s">
        <v>11</v>
      </c>
      <c r="Q35" s="21" t="s">
        <v>11</v>
      </c>
      <c r="R35" s="21" t="s">
        <v>11</v>
      </c>
      <c r="S35" s="21" t="s">
        <v>11</v>
      </c>
      <c r="T35" s="22" t="s">
        <v>11</v>
      </c>
      <c r="U35" s="48">
        <f t="shared" si="0"/>
        <v>0</v>
      </c>
      <c r="V35" s="20" t="s">
        <v>11</v>
      </c>
      <c r="W35" s="21" t="s">
        <v>11</v>
      </c>
      <c r="X35" s="22" t="s">
        <v>11</v>
      </c>
      <c r="Y35" s="48">
        <f t="shared" si="1"/>
        <v>0</v>
      </c>
      <c r="Z35" s="51">
        <f t="shared" si="2"/>
        <v>0</v>
      </c>
      <c r="AA35" s="48">
        <f t="shared" si="3"/>
        <v>0</v>
      </c>
      <c r="AB35" s="53">
        <f t="shared" si="4"/>
        <v>0</v>
      </c>
    </row>
    <row r="36" spans="1:28" ht="15.75" hidden="1" x14ac:dyDescent="0.25">
      <c r="A36" s="18">
        <v>33</v>
      </c>
      <c r="B36" s="19" t="s">
        <v>11</v>
      </c>
      <c r="C36" s="20" t="s">
        <v>11</v>
      </c>
      <c r="D36" s="21" t="s">
        <v>11</v>
      </c>
      <c r="E36" s="21" t="s">
        <v>11</v>
      </c>
      <c r="F36" s="21" t="s">
        <v>11</v>
      </c>
      <c r="G36" s="21" t="s">
        <v>11</v>
      </c>
      <c r="H36" s="21" t="s">
        <v>11</v>
      </c>
      <c r="I36" s="21" t="s">
        <v>11</v>
      </c>
      <c r="J36" s="21" t="s">
        <v>11</v>
      </c>
      <c r="K36" s="21" t="s">
        <v>11</v>
      </c>
      <c r="L36" s="21" t="s">
        <v>11</v>
      </c>
      <c r="M36" s="21" t="s">
        <v>11</v>
      </c>
      <c r="N36" s="21" t="s">
        <v>11</v>
      </c>
      <c r="O36" s="21" t="s">
        <v>11</v>
      </c>
      <c r="P36" s="21" t="s">
        <v>11</v>
      </c>
      <c r="Q36" s="21" t="s">
        <v>11</v>
      </c>
      <c r="R36" s="21" t="s">
        <v>11</v>
      </c>
      <c r="S36" s="21" t="s">
        <v>11</v>
      </c>
      <c r="T36" s="22" t="s">
        <v>11</v>
      </c>
      <c r="U36" s="48">
        <f t="shared" si="0"/>
        <v>0</v>
      </c>
      <c r="V36" s="20" t="s">
        <v>11</v>
      </c>
      <c r="W36" s="21" t="s">
        <v>11</v>
      </c>
      <c r="X36" s="22" t="s">
        <v>11</v>
      </c>
      <c r="Y36" s="48">
        <f t="shared" si="1"/>
        <v>0</v>
      </c>
      <c r="Z36" s="51">
        <f t="shared" si="2"/>
        <v>0</v>
      </c>
      <c r="AA36" s="48">
        <f t="shared" si="3"/>
        <v>0</v>
      </c>
      <c r="AB36" s="53">
        <f t="shared" si="4"/>
        <v>0</v>
      </c>
    </row>
    <row r="37" spans="1:28" ht="15.75" hidden="1" x14ac:dyDescent="0.25">
      <c r="A37" s="18">
        <v>34</v>
      </c>
      <c r="B37" s="19" t="s">
        <v>11</v>
      </c>
      <c r="C37" s="20" t="s">
        <v>11</v>
      </c>
      <c r="D37" s="21" t="s">
        <v>11</v>
      </c>
      <c r="E37" s="21" t="s">
        <v>11</v>
      </c>
      <c r="F37" s="21" t="s">
        <v>11</v>
      </c>
      <c r="G37" s="21" t="s">
        <v>11</v>
      </c>
      <c r="H37" s="21" t="s">
        <v>11</v>
      </c>
      <c r="I37" s="21" t="s">
        <v>11</v>
      </c>
      <c r="J37" s="21" t="s">
        <v>11</v>
      </c>
      <c r="K37" s="21" t="s">
        <v>11</v>
      </c>
      <c r="L37" s="21" t="s">
        <v>11</v>
      </c>
      <c r="M37" s="21" t="s">
        <v>11</v>
      </c>
      <c r="N37" s="21" t="s">
        <v>11</v>
      </c>
      <c r="O37" s="21" t="s">
        <v>11</v>
      </c>
      <c r="P37" s="21" t="s">
        <v>11</v>
      </c>
      <c r="Q37" s="21" t="s">
        <v>11</v>
      </c>
      <c r="R37" s="21" t="s">
        <v>11</v>
      </c>
      <c r="S37" s="21" t="s">
        <v>11</v>
      </c>
      <c r="T37" s="22" t="s">
        <v>11</v>
      </c>
      <c r="U37" s="48">
        <f t="shared" si="0"/>
        <v>0</v>
      </c>
      <c r="V37" s="20" t="s">
        <v>11</v>
      </c>
      <c r="W37" s="21" t="s">
        <v>11</v>
      </c>
      <c r="X37" s="22" t="s">
        <v>11</v>
      </c>
      <c r="Y37" s="48">
        <f t="shared" si="1"/>
        <v>0</v>
      </c>
      <c r="Z37" s="51">
        <f t="shared" si="2"/>
        <v>0</v>
      </c>
      <c r="AA37" s="48">
        <f t="shared" si="3"/>
        <v>0</v>
      </c>
      <c r="AB37" s="53">
        <f t="shared" si="4"/>
        <v>0</v>
      </c>
    </row>
    <row r="38" spans="1:28" ht="15.75" hidden="1" x14ac:dyDescent="0.25">
      <c r="A38" s="18">
        <v>35</v>
      </c>
      <c r="B38" s="19" t="s">
        <v>11</v>
      </c>
      <c r="C38" s="20" t="s">
        <v>11</v>
      </c>
      <c r="D38" s="21" t="s">
        <v>11</v>
      </c>
      <c r="E38" s="21" t="s">
        <v>11</v>
      </c>
      <c r="F38" s="21" t="s">
        <v>11</v>
      </c>
      <c r="G38" s="21" t="s">
        <v>11</v>
      </c>
      <c r="H38" s="21" t="s">
        <v>11</v>
      </c>
      <c r="I38" s="21" t="s">
        <v>11</v>
      </c>
      <c r="J38" s="21" t="s">
        <v>11</v>
      </c>
      <c r="K38" s="21" t="s">
        <v>11</v>
      </c>
      <c r="L38" s="21" t="s">
        <v>11</v>
      </c>
      <c r="M38" s="21" t="s">
        <v>11</v>
      </c>
      <c r="N38" s="21" t="s">
        <v>11</v>
      </c>
      <c r="O38" s="21" t="s">
        <v>11</v>
      </c>
      <c r="P38" s="21" t="s">
        <v>11</v>
      </c>
      <c r="Q38" s="21" t="s">
        <v>11</v>
      </c>
      <c r="R38" s="21" t="s">
        <v>11</v>
      </c>
      <c r="S38" s="21" t="s">
        <v>11</v>
      </c>
      <c r="T38" s="22" t="s">
        <v>11</v>
      </c>
      <c r="U38" s="48">
        <f t="shared" si="0"/>
        <v>0</v>
      </c>
      <c r="V38" s="20" t="s">
        <v>11</v>
      </c>
      <c r="W38" s="21" t="s">
        <v>11</v>
      </c>
      <c r="X38" s="22" t="s">
        <v>11</v>
      </c>
      <c r="Y38" s="48">
        <f t="shared" si="1"/>
        <v>0</v>
      </c>
      <c r="Z38" s="51">
        <f t="shared" si="2"/>
        <v>0</v>
      </c>
      <c r="AA38" s="48">
        <f t="shared" si="3"/>
        <v>0</v>
      </c>
      <c r="AB38" s="53">
        <f t="shared" si="4"/>
        <v>0</v>
      </c>
    </row>
    <row r="39" spans="1:28" ht="15.75" hidden="1" x14ac:dyDescent="0.25">
      <c r="A39" s="18">
        <v>36</v>
      </c>
      <c r="B39" s="19" t="s">
        <v>11</v>
      </c>
      <c r="C39" s="20" t="s">
        <v>11</v>
      </c>
      <c r="D39" s="21" t="s">
        <v>11</v>
      </c>
      <c r="E39" s="21" t="s">
        <v>11</v>
      </c>
      <c r="F39" s="21" t="s">
        <v>11</v>
      </c>
      <c r="G39" s="21" t="s">
        <v>11</v>
      </c>
      <c r="H39" s="21" t="s">
        <v>11</v>
      </c>
      <c r="I39" s="21" t="s">
        <v>11</v>
      </c>
      <c r="J39" s="21" t="s">
        <v>11</v>
      </c>
      <c r="K39" s="21" t="s">
        <v>11</v>
      </c>
      <c r="L39" s="21" t="s">
        <v>11</v>
      </c>
      <c r="M39" s="21" t="s">
        <v>11</v>
      </c>
      <c r="N39" s="21" t="s">
        <v>11</v>
      </c>
      <c r="O39" s="21" t="s">
        <v>11</v>
      </c>
      <c r="P39" s="21" t="s">
        <v>11</v>
      </c>
      <c r="Q39" s="21" t="s">
        <v>11</v>
      </c>
      <c r="R39" s="21" t="s">
        <v>11</v>
      </c>
      <c r="S39" s="21" t="s">
        <v>11</v>
      </c>
      <c r="T39" s="22" t="s">
        <v>11</v>
      </c>
      <c r="U39" s="48">
        <f t="shared" si="0"/>
        <v>0</v>
      </c>
      <c r="V39" s="20" t="s">
        <v>11</v>
      </c>
      <c r="W39" s="21" t="s">
        <v>11</v>
      </c>
      <c r="X39" s="22" t="s">
        <v>11</v>
      </c>
      <c r="Y39" s="48">
        <f t="shared" si="1"/>
        <v>0</v>
      </c>
      <c r="Z39" s="51">
        <f t="shared" si="2"/>
        <v>0</v>
      </c>
      <c r="AA39" s="48">
        <f t="shared" si="3"/>
        <v>0</v>
      </c>
      <c r="AB39" s="53">
        <f t="shared" si="4"/>
        <v>0</v>
      </c>
    </row>
    <row r="40" spans="1:28" ht="15.75" hidden="1" x14ac:dyDescent="0.25">
      <c r="A40" s="18">
        <v>37</v>
      </c>
      <c r="B40" s="19" t="s">
        <v>11</v>
      </c>
      <c r="C40" s="20" t="s">
        <v>11</v>
      </c>
      <c r="D40" s="21" t="s">
        <v>11</v>
      </c>
      <c r="E40" s="21" t="s">
        <v>11</v>
      </c>
      <c r="F40" s="21" t="s">
        <v>11</v>
      </c>
      <c r="G40" s="21" t="s">
        <v>11</v>
      </c>
      <c r="H40" s="21" t="s">
        <v>11</v>
      </c>
      <c r="I40" s="21" t="s">
        <v>11</v>
      </c>
      <c r="J40" s="21" t="s">
        <v>11</v>
      </c>
      <c r="K40" s="21" t="s">
        <v>11</v>
      </c>
      <c r="L40" s="21" t="s">
        <v>11</v>
      </c>
      <c r="M40" s="21" t="s">
        <v>11</v>
      </c>
      <c r="N40" s="21" t="s">
        <v>11</v>
      </c>
      <c r="O40" s="21" t="s">
        <v>11</v>
      </c>
      <c r="P40" s="21" t="s">
        <v>11</v>
      </c>
      <c r="Q40" s="21" t="s">
        <v>11</v>
      </c>
      <c r="R40" s="21" t="s">
        <v>11</v>
      </c>
      <c r="S40" s="21" t="s">
        <v>11</v>
      </c>
      <c r="T40" s="22" t="s">
        <v>11</v>
      </c>
      <c r="U40" s="48">
        <f t="shared" si="0"/>
        <v>0</v>
      </c>
      <c r="V40" s="20" t="s">
        <v>11</v>
      </c>
      <c r="W40" s="21" t="s">
        <v>11</v>
      </c>
      <c r="X40" s="22" t="s">
        <v>11</v>
      </c>
      <c r="Y40" s="48">
        <f t="shared" si="1"/>
        <v>0</v>
      </c>
      <c r="Z40" s="51">
        <f t="shared" si="2"/>
        <v>0</v>
      </c>
      <c r="AA40" s="48">
        <f t="shared" si="3"/>
        <v>0</v>
      </c>
      <c r="AB40" s="53">
        <f t="shared" si="4"/>
        <v>0</v>
      </c>
    </row>
    <row r="41" spans="1:28" ht="15.75" hidden="1" x14ac:dyDescent="0.25">
      <c r="A41" s="18">
        <v>38</v>
      </c>
      <c r="B41" s="19" t="s">
        <v>11</v>
      </c>
      <c r="C41" s="20" t="s">
        <v>11</v>
      </c>
      <c r="D41" s="21" t="s">
        <v>11</v>
      </c>
      <c r="E41" s="21" t="s">
        <v>11</v>
      </c>
      <c r="F41" s="21" t="s">
        <v>11</v>
      </c>
      <c r="G41" s="21" t="s">
        <v>11</v>
      </c>
      <c r="H41" s="21" t="s">
        <v>11</v>
      </c>
      <c r="I41" s="21" t="s">
        <v>11</v>
      </c>
      <c r="J41" s="21" t="s">
        <v>11</v>
      </c>
      <c r="K41" s="21" t="s">
        <v>11</v>
      </c>
      <c r="L41" s="21" t="s">
        <v>11</v>
      </c>
      <c r="M41" s="21" t="s">
        <v>11</v>
      </c>
      <c r="N41" s="21" t="s">
        <v>11</v>
      </c>
      <c r="O41" s="21" t="s">
        <v>11</v>
      </c>
      <c r="P41" s="21" t="s">
        <v>11</v>
      </c>
      <c r="Q41" s="21" t="s">
        <v>11</v>
      </c>
      <c r="R41" s="21" t="s">
        <v>11</v>
      </c>
      <c r="S41" s="21" t="s">
        <v>11</v>
      </c>
      <c r="T41" s="22" t="s">
        <v>11</v>
      </c>
      <c r="U41" s="48">
        <f t="shared" si="0"/>
        <v>0</v>
      </c>
      <c r="V41" s="20" t="s">
        <v>11</v>
      </c>
      <c r="W41" s="21" t="s">
        <v>11</v>
      </c>
      <c r="X41" s="22" t="s">
        <v>11</v>
      </c>
      <c r="Y41" s="48">
        <f t="shared" si="1"/>
        <v>0</v>
      </c>
      <c r="Z41" s="51">
        <f t="shared" si="2"/>
        <v>0</v>
      </c>
      <c r="AA41" s="48">
        <f t="shared" si="3"/>
        <v>0</v>
      </c>
      <c r="AB41" s="53">
        <f t="shared" si="4"/>
        <v>0</v>
      </c>
    </row>
    <row r="42" spans="1:28" ht="15.75" hidden="1" x14ac:dyDescent="0.25">
      <c r="A42" s="18">
        <v>39</v>
      </c>
      <c r="B42" s="19" t="s">
        <v>11</v>
      </c>
      <c r="C42" s="20" t="s">
        <v>11</v>
      </c>
      <c r="D42" s="21" t="s">
        <v>11</v>
      </c>
      <c r="E42" s="21" t="s">
        <v>11</v>
      </c>
      <c r="F42" s="21" t="s">
        <v>11</v>
      </c>
      <c r="G42" s="21" t="s">
        <v>11</v>
      </c>
      <c r="H42" s="21" t="s">
        <v>11</v>
      </c>
      <c r="I42" s="21" t="s">
        <v>11</v>
      </c>
      <c r="J42" s="21" t="s">
        <v>11</v>
      </c>
      <c r="K42" s="21" t="s">
        <v>11</v>
      </c>
      <c r="L42" s="21" t="s">
        <v>11</v>
      </c>
      <c r="M42" s="21" t="s">
        <v>11</v>
      </c>
      <c r="N42" s="21" t="s">
        <v>11</v>
      </c>
      <c r="O42" s="21" t="s">
        <v>11</v>
      </c>
      <c r="P42" s="21" t="s">
        <v>11</v>
      </c>
      <c r="Q42" s="21" t="s">
        <v>11</v>
      </c>
      <c r="R42" s="21" t="s">
        <v>11</v>
      </c>
      <c r="S42" s="21" t="s">
        <v>11</v>
      </c>
      <c r="T42" s="22" t="s">
        <v>11</v>
      </c>
      <c r="U42" s="48">
        <f t="shared" si="0"/>
        <v>0</v>
      </c>
      <c r="V42" s="20" t="s">
        <v>11</v>
      </c>
      <c r="W42" s="21" t="s">
        <v>11</v>
      </c>
      <c r="X42" s="22" t="s">
        <v>11</v>
      </c>
      <c r="Y42" s="48">
        <f t="shared" si="1"/>
        <v>0</v>
      </c>
      <c r="Z42" s="51">
        <f t="shared" si="2"/>
        <v>0</v>
      </c>
      <c r="AA42" s="48">
        <f t="shared" si="3"/>
        <v>0</v>
      </c>
      <c r="AB42" s="53">
        <f t="shared" si="4"/>
        <v>0</v>
      </c>
    </row>
    <row r="43" spans="1:28" ht="16.5" thickBot="1" x14ac:dyDescent="0.3">
      <c r="A43" s="23">
        <v>40</v>
      </c>
      <c r="B43" s="24" t="s">
        <v>11</v>
      </c>
      <c r="C43" s="25" t="s">
        <v>11</v>
      </c>
      <c r="D43" s="26" t="s">
        <v>11</v>
      </c>
      <c r="E43" s="26" t="s">
        <v>11</v>
      </c>
      <c r="F43" s="26" t="s">
        <v>11</v>
      </c>
      <c r="G43" s="26" t="s">
        <v>11</v>
      </c>
      <c r="H43" s="26" t="s">
        <v>11</v>
      </c>
      <c r="I43" s="26" t="s">
        <v>11</v>
      </c>
      <c r="J43" s="26" t="s">
        <v>11</v>
      </c>
      <c r="K43" s="26" t="s">
        <v>11</v>
      </c>
      <c r="L43" s="26" t="s">
        <v>11</v>
      </c>
      <c r="M43" s="26" t="s">
        <v>11</v>
      </c>
      <c r="N43" s="26" t="s">
        <v>11</v>
      </c>
      <c r="O43" s="26" t="s">
        <v>11</v>
      </c>
      <c r="P43" s="26" t="s">
        <v>11</v>
      </c>
      <c r="Q43" s="26" t="s">
        <v>11</v>
      </c>
      <c r="R43" s="26" t="s">
        <v>11</v>
      </c>
      <c r="S43" s="26" t="s">
        <v>11</v>
      </c>
      <c r="T43" s="27" t="s">
        <v>11</v>
      </c>
      <c r="U43" s="49">
        <f t="shared" si="0"/>
        <v>0</v>
      </c>
      <c r="V43" s="25" t="s">
        <v>11</v>
      </c>
      <c r="W43" s="26" t="s">
        <v>11</v>
      </c>
      <c r="X43" s="27" t="s">
        <v>11</v>
      </c>
      <c r="Y43" s="49">
        <f t="shared" si="1"/>
        <v>0</v>
      </c>
      <c r="Z43" s="52">
        <f t="shared" si="2"/>
        <v>0</v>
      </c>
      <c r="AA43" s="49">
        <f t="shared" si="3"/>
        <v>0</v>
      </c>
      <c r="AB43" s="53">
        <f t="shared" si="4"/>
        <v>0</v>
      </c>
    </row>
    <row r="44" spans="1:28" ht="16.5" thickBot="1" x14ac:dyDescent="0.3">
      <c r="A44" s="3"/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9" t="s">
        <v>12</v>
      </c>
      <c r="AA44" s="56"/>
      <c r="AB44" s="57"/>
    </row>
    <row r="45" spans="1:28" ht="16.5" thickBot="1" x14ac:dyDescent="0.3">
      <c r="A45" s="30"/>
      <c r="B45" s="31" t="s">
        <v>13</v>
      </c>
      <c r="C45" s="32">
        <f>COUNTIF(C4:C43,1)</f>
        <v>4</v>
      </c>
      <c r="D45" s="32">
        <f t="shared" ref="D45:X45" si="5">COUNTIF(D4:D43,1)</f>
        <v>4</v>
      </c>
      <c r="E45" s="32">
        <f t="shared" si="5"/>
        <v>3</v>
      </c>
      <c r="F45" s="32">
        <f t="shared" si="5"/>
        <v>3</v>
      </c>
      <c r="G45" s="32">
        <f t="shared" si="5"/>
        <v>2</v>
      </c>
      <c r="H45" s="32">
        <f t="shared" si="5"/>
        <v>3</v>
      </c>
      <c r="I45" s="32">
        <f t="shared" si="5"/>
        <v>3</v>
      </c>
      <c r="J45" s="32">
        <f t="shared" si="5"/>
        <v>1</v>
      </c>
      <c r="K45" s="32">
        <f t="shared" si="5"/>
        <v>1</v>
      </c>
      <c r="L45" s="32">
        <f t="shared" si="5"/>
        <v>2</v>
      </c>
      <c r="M45" s="32">
        <f t="shared" si="5"/>
        <v>2</v>
      </c>
      <c r="N45" s="32">
        <f t="shared" si="5"/>
        <v>3</v>
      </c>
      <c r="O45" s="32">
        <f t="shared" si="5"/>
        <v>2</v>
      </c>
      <c r="P45" s="32">
        <f t="shared" si="5"/>
        <v>2</v>
      </c>
      <c r="Q45" s="32">
        <f t="shared" si="5"/>
        <v>2</v>
      </c>
      <c r="R45" s="32">
        <f t="shared" si="5"/>
        <v>2</v>
      </c>
      <c r="S45" s="32">
        <f t="shared" si="5"/>
        <v>2</v>
      </c>
      <c r="T45" s="32">
        <f t="shared" si="5"/>
        <v>3</v>
      </c>
      <c r="U45" s="32"/>
      <c r="V45" s="32">
        <f>COUNTIF(V4:V43,1)</f>
        <v>1</v>
      </c>
      <c r="W45" s="32">
        <f t="shared" si="5"/>
        <v>1</v>
      </c>
      <c r="X45" s="32">
        <f t="shared" si="5"/>
        <v>0</v>
      </c>
      <c r="Y45" s="32"/>
      <c r="Z45" s="33" t="s">
        <v>14</v>
      </c>
      <c r="AA45" s="58">
        <f>COUNTIF(AA4:AA43,5)</f>
        <v>1</v>
      </c>
      <c r="AB45" s="59">
        <f>AA45/$D$51*100%</f>
        <v>0.2</v>
      </c>
    </row>
    <row r="46" spans="1:28" ht="16.5" thickBot="1" x14ac:dyDescent="0.3">
      <c r="A46" s="3"/>
      <c r="B46" s="34" t="s">
        <v>15</v>
      </c>
      <c r="C46" s="35"/>
      <c r="D46" s="35"/>
      <c r="E46" s="35"/>
      <c r="F46" s="35"/>
      <c r="G46" s="35"/>
      <c r="H46" s="35"/>
      <c r="I46" s="36"/>
      <c r="J46" s="36"/>
      <c r="K46" s="36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21">
        <f>COUNTIF(V4:V43,2)</f>
        <v>1</v>
      </c>
      <c r="W46" s="21">
        <f t="shared" ref="W46:X46" si="6">COUNTIF(W4:W43,2)</f>
        <v>1</v>
      </c>
      <c r="X46" s="21">
        <f t="shared" si="6"/>
        <v>0</v>
      </c>
      <c r="Y46" s="21"/>
      <c r="Z46" s="37" t="s">
        <v>16</v>
      </c>
      <c r="AA46" s="60">
        <f>COUNTIF(AA4:AA43,4)</f>
        <v>1</v>
      </c>
      <c r="AB46" s="59">
        <f>AA46/$D$51*100%</f>
        <v>0.2</v>
      </c>
    </row>
    <row r="47" spans="1:28" ht="16.5" thickBot="1" x14ac:dyDescent="0.3">
      <c r="A47" s="3"/>
      <c r="B47" s="34" t="s">
        <v>17</v>
      </c>
      <c r="C47" s="21">
        <f t="shared" ref="C47:T47" si="7">COUNTIF(C4:C43,"нет")</f>
        <v>0</v>
      </c>
      <c r="D47" s="21">
        <f t="shared" si="7"/>
        <v>0</v>
      </c>
      <c r="E47" s="21">
        <f t="shared" si="7"/>
        <v>0</v>
      </c>
      <c r="F47" s="21">
        <f t="shared" si="7"/>
        <v>0</v>
      </c>
      <c r="G47" s="21">
        <f t="shared" si="7"/>
        <v>0</v>
      </c>
      <c r="H47" s="21">
        <f t="shared" si="7"/>
        <v>0</v>
      </c>
      <c r="I47" s="21">
        <f t="shared" si="7"/>
        <v>0</v>
      </c>
      <c r="J47" s="21">
        <f t="shared" si="7"/>
        <v>1</v>
      </c>
      <c r="K47" s="21">
        <f t="shared" si="7"/>
        <v>0</v>
      </c>
      <c r="L47" s="21">
        <f t="shared" si="7"/>
        <v>0</v>
      </c>
      <c r="M47" s="21">
        <f t="shared" si="7"/>
        <v>0</v>
      </c>
      <c r="N47" s="21">
        <f t="shared" si="7"/>
        <v>1</v>
      </c>
      <c r="O47" s="21">
        <f t="shared" si="7"/>
        <v>0</v>
      </c>
      <c r="P47" s="21">
        <f t="shared" si="7"/>
        <v>0</v>
      </c>
      <c r="Q47" s="21">
        <f t="shared" si="7"/>
        <v>1</v>
      </c>
      <c r="R47" s="21">
        <f t="shared" si="7"/>
        <v>0</v>
      </c>
      <c r="S47" s="21">
        <f t="shared" si="7"/>
        <v>0</v>
      </c>
      <c r="T47" s="21">
        <f t="shared" si="7"/>
        <v>0</v>
      </c>
      <c r="U47" s="21"/>
      <c r="V47" s="21">
        <f>COUNTIF(V4:V43,"нет")</f>
        <v>2</v>
      </c>
      <c r="W47" s="21">
        <f t="shared" ref="W47:X47" si="8">COUNTIF(W4:W43,"нет")</f>
        <v>1</v>
      </c>
      <c r="X47" s="21">
        <f t="shared" si="8"/>
        <v>0</v>
      </c>
      <c r="Y47" s="21"/>
      <c r="Z47" s="37" t="s">
        <v>18</v>
      </c>
      <c r="AA47" s="60">
        <f>COUNTIF(AA4:AA43,3)</f>
        <v>1</v>
      </c>
      <c r="AB47" s="59">
        <f>AA47/$D$51*100%</f>
        <v>0.2</v>
      </c>
    </row>
    <row r="48" spans="1:28" ht="16.5" thickBot="1" x14ac:dyDescent="0.3">
      <c r="A48" s="3"/>
      <c r="B48" s="38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39" t="s">
        <v>19</v>
      </c>
      <c r="AA48" s="61">
        <f>COUNTIF(AA4:AA43,2)</f>
        <v>2</v>
      </c>
      <c r="AB48" s="59">
        <f>AA48/$D$51*100%</f>
        <v>0.4</v>
      </c>
    </row>
    <row r="49" spans="1:28" ht="16.5" thickBot="1" x14ac:dyDescent="0.3">
      <c r="A49" s="3"/>
      <c r="B49" s="28"/>
      <c r="C49" s="28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</row>
    <row r="50" spans="1:28" ht="16.5" thickBot="1" x14ac:dyDescent="0.3">
      <c r="B50" s="70" t="s">
        <v>35</v>
      </c>
      <c r="D50" s="71">
        <v>22</v>
      </c>
    </row>
    <row r="51" spans="1:28" ht="19.5" thickBot="1" x14ac:dyDescent="0.35">
      <c r="B51" s="45" t="s">
        <v>20</v>
      </c>
      <c r="C51" s="44"/>
      <c r="D51" s="69">
        <f>SUM(AA45:AA48)</f>
        <v>5</v>
      </c>
      <c r="E51" s="41"/>
      <c r="F51" s="41"/>
      <c r="G51" s="41"/>
      <c r="H51" s="41"/>
      <c r="I51" s="41"/>
      <c r="J51" s="41"/>
    </row>
    <row r="52" spans="1:28" ht="18.75" x14ac:dyDescent="0.3">
      <c r="B52" s="46" t="s">
        <v>21</v>
      </c>
      <c r="C52" s="44"/>
      <c r="D52" s="68">
        <f>MAX(Z4:Z43)</f>
        <v>22</v>
      </c>
      <c r="E52" s="41"/>
      <c r="F52" s="41"/>
      <c r="G52" s="41"/>
      <c r="H52" s="43" t="s">
        <v>22</v>
      </c>
      <c r="I52" s="41"/>
      <c r="J52" s="41"/>
      <c r="K52" s="41"/>
      <c r="L52" s="43">
        <f>SUM(AA45:AA47)/$D$51*100</f>
        <v>60</v>
      </c>
      <c r="M52" s="43" t="s">
        <v>25</v>
      </c>
      <c r="N52" s="41"/>
    </row>
    <row r="53" spans="1:28" ht="18.75" x14ac:dyDescent="0.3">
      <c r="B53" s="46" t="s">
        <v>23</v>
      </c>
      <c r="C53" s="44"/>
      <c r="D53" s="67"/>
      <c r="E53" s="41"/>
      <c r="F53" s="41"/>
      <c r="G53" s="41"/>
      <c r="H53" s="43" t="s">
        <v>24</v>
      </c>
      <c r="I53" s="41"/>
      <c r="J53" s="41"/>
      <c r="K53" s="41"/>
      <c r="L53" s="43">
        <f>SUM(AA45:AA46)/$D$51*100</f>
        <v>40</v>
      </c>
      <c r="M53" s="43" t="s">
        <v>25</v>
      </c>
      <c r="N53" s="41"/>
    </row>
    <row r="54" spans="1:28" ht="18.75" x14ac:dyDescent="0.3">
      <c r="B54" s="41"/>
      <c r="C54" s="41"/>
      <c r="D54" s="41"/>
      <c r="E54" s="41"/>
      <c r="F54" s="41"/>
      <c r="G54" s="41"/>
      <c r="H54" s="41"/>
      <c r="I54" s="41"/>
      <c r="J54" s="41"/>
    </row>
    <row r="55" spans="1:28" ht="18.75" x14ac:dyDescent="0.3">
      <c r="B55" s="42" t="s">
        <v>31</v>
      </c>
      <c r="C55" s="41"/>
      <c r="D55" s="41"/>
      <c r="E55" s="41"/>
      <c r="F55" s="41"/>
      <c r="G55" s="41"/>
      <c r="H55" s="41"/>
      <c r="I55" s="41"/>
      <c r="J55" s="41"/>
    </row>
  </sheetData>
  <mergeCells count="2">
    <mergeCell ref="B1:W1"/>
    <mergeCell ref="C2:AB2"/>
  </mergeCells>
  <conditionalFormatting sqref="A4:A43">
    <cfRule type="expression" dxfId="5" priority="2" stopIfTrue="1">
      <formula>$C4&lt;&gt;""</formula>
    </cfRule>
  </conditionalFormatting>
  <conditionalFormatting sqref="Z44 I46:V46 C45:U45 Y45 W46:Y48 C47:V48 Z45:AB48 C4:AB43">
    <cfRule type="expression" dxfId="4" priority="3" stopIfTrue="1">
      <formula>$A$2=1</formula>
    </cfRule>
  </conditionalFormatting>
  <conditionalFormatting sqref="V45:X45">
    <cfRule type="expression" dxfId="3" priority="1" stopIfTrue="1">
      <formula>$A$2=1</formula>
    </cfRule>
  </conditionalFormatting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7"/>
  <sheetViews>
    <sheetView tabSelected="1" topLeftCell="A7" zoomScale="98" zoomScaleNormal="98" workbookViewId="0">
      <selection activeCell="F56" sqref="F56"/>
    </sheetView>
  </sheetViews>
  <sheetFormatPr defaultRowHeight="15" x14ac:dyDescent="0.25"/>
  <cols>
    <col min="1" max="1" width="7.7109375" style="40" customWidth="1"/>
    <col min="2" max="2" width="23.140625" customWidth="1"/>
    <col min="3" max="10" width="5.28515625" bestFit="1" customWidth="1"/>
    <col min="11" max="11" width="4.85546875" bestFit="1" customWidth="1"/>
    <col min="12" max="12" width="5.5703125" bestFit="1" customWidth="1"/>
    <col min="13" max="20" width="5.28515625" bestFit="1" customWidth="1"/>
    <col min="22" max="22" width="4.85546875" bestFit="1" customWidth="1"/>
    <col min="23" max="24" width="5.85546875" bestFit="1" customWidth="1"/>
    <col min="26" max="26" width="10.28515625" customWidth="1"/>
    <col min="27" max="27" width="11" customWidth="1"/>
    <col min="28" max="28" width="10.85546875" customWidth="1"/>
  </cols>
  <sheetData>
    <row r="1" spans="1:28" ht="33" customHeight="1" x14ac:dyDescent="0.25">
      <c r="A1" s="1"/>
      <c r="B1" s="72" t="s">
        <v>30</v>
      </c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2"/>
      <c r="Y1" s="2"/>
      <c r="Z1" s="2"/>
      <c r="AA1" s="2"/>
      <c r="AB1" s="2"/>
    </row>
    <row r="2" spans="1:28" ht="49.5" customHeight="1" thickBot="1" x14ac:dyDescent="0.3">
      <c r="A2" s="3"/>
      <c r="B2" s="62" t="s">
        <v>28</v>
      </c>
      <c r="C2" s="75" t="s">
        <v>29</v>
      </c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</row>
    <row r="3" spans="1:28" ht="39" thickBot="1" x14ac:dyDescent="0.3">
      <c r="A3" s="5" t="s">
        <v>1</v>
      </c>
      <c r="B3" s="6" t="s">
        <v>2</v>
      </c>
      <c r="C3" s="7">
        <v>1</v>
      </c>
      <c r="D3" s="8">
        <v>2</v>
      </c>
      <c r="E3" s="8">
        <v>3</v>
      </c>
      <c r="F3" s="8">
        <v>4</v>
      </c>
      <c r="G3" s="8">
        <v>5</v>
      </c>
      <c r="H3" s="8">
        <v>6</v>
      </c>
      <c r="I3" s="8">
        <v>7</v>
      </c>
      <c r="J3" s="8">
        <v>8</v>
      </c>
      <c r="K3" s="8">
        <v>9</v>
      </c>
      <c r="L3" s="8">
        <v>10</v>
      </c>
      <c r="M3" s="8">
        <v>11</v>
      </c>
      <c r="N3" s="8">
        <v>12</v>
      </c>
      <c r="O3" s="8">
        <v>13</v>
      </c>
      <c r="P3" s="8">
        <v>14</v>
      </c>
      <c r="Q3" s="8">
        <v>15</v>
      </c>
      <c r="R3" s="8">
        <v>16</v>
      </c>
      <c r="S3" s="8">
        <v>17</v>
      </c>
      <c r="T3" s="9">
        <v>18</v>
      </c>
      <c r="U3" s="5" t="s">
        <v>3</v>
      </c>
      <c r="V3" s="7" t="s">
        <v>4</v>
      </c>
      <c r="W3" s="8" t="s">
        <v>5</v>
      </c>
      <c r="X3" s="9" t="s">
        <v>6</v>
      </c>
      <c r="Y3" s="5" t="s">
        <v>7</v>
      </c>
      <c r="Z3" s="10" t="s">
        <v>8</v>
      </c>
      <c r="AA3" s="11" t="s">
        <v>9</v>
      </c>
      <c r="AB3" s="12" t="s">
        <v>10</v>
      </c>
    </row>
    <row r="4" spans="1:28" ht="15.75" x14ac:dyDescent="0.25">
      <c r="A4" s="13">
        <v>1</v>
      </c>
      <c r="B4" s="14"/>
      <c r="C4" s="15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7"/>
      <c r="U4" s="47"/>
      <c r="V4" s="15"/>
      <c r="W4" s="16"/>
      <c r="X4" s="17"/>
      <c r="Y4" s="47"/>
      <c r="Z4" s="50"/>
      <c r="AA4" s="47"/>
      <c r="AB4" s="53"/>
    </row>
    <row r="5" spans="1:28" ht="15.75" x14ac:dyDescent="0.25">
      <c r="A5" s="18">
        <v>2</v>
      </c>
      <c r="B5" s="19"/>
      <c r="C5" s="20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2"/>
      <c r="U5" s="48"/>
      <c r="V5" s="20"/>
      <c r="W5" s="21"/>
      <c r="X5" s="22"/>
      <c r="Y5" s="48"/>
      <c r="Z5" s="51"/>
      <c r="AA5" s="48"/>
      <c r="AB5" s="54"/>
    </row>
    <row r="6" spans="1:28" ht="15.75" x14ac:dyDescent="0.25">
      <c r="A6" s="18">
        <v>3</v>
      </c>
      <c r="B6" s="19"/>
      <c r="C6" s="20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2"/>
      <c r="U6" s="48"/>
      <c r="V6" s="20"/>
      <c r="W6" s="21"/>
      <c r="X6" s="22"/>
      <c r="Y6" s="48"/>
      <c r="Z6" s="51"/>
      <c r="AA6" s="48"/>
      <c r="AB6" s="54"/>
    </row>
    <row r="7" spans="1:28" ht="15.75" x14ac:dyDescent="0.25">
      <c r="A7" s="18">
        <v>4</v>
      </c>
      <c r="B7" s="19"/>
      <c r="C7" s="20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2"/>
      <c r="U7" s="48"/>
      <c r="V7" s="20"/>
      <c r="W7" s="21"/>
      <c r="X7" s="22" t="s">
        <v>11</v>
      </c>
      <c r="Y7" s="48"/>
      <c r="Z7" s="51"/>
      <c r="AA7" s="48"/>
      <c r="AB7" s="54"/>
    </row>
    <row r="8" spans="1:28" ht="15.75" x14ac:dyDescent="0.25">
      <c r="A8" s="18">
        <v>5</v>
      </c>
      <c r="B8" s="19"/>
      <c r="C8" s="20" t="s">
        <v>11</v>
      </c>
      <c r="D8" s="21" t="s">
        <v>11</v>
      </c>
      <c r="E8" s="21" t="s">
        <v>11</v>
      </c>
      <c r="F8" s="21" t="s">
        <v>11</v>
      </c>
      <c r="G8" s="21" t="s">
        <v>11</v>
      </c>
      <c r="H8" s="21" t="s">
        <v>11</v>
      </c>
      <c r="I8" s="21" t="s">
        <v>11</v>
      </c>
      <c r="J8" s="21" t="s">
        <v>11</v>
      </c>
      <c r="K8" s="21" t="s">
        <v>11</v>
      </c>
      <c r="L8" s="21" t="s">
        <v>11</v>
      </c>
      <c r="M8" s="21" t="s">
        <v>11</v>
      </c>
      <c r="N8" s="21" t="s">
        <v>11</v>
      </c>
      <c r="O8" s="21" t="s">
        <v>11</v>
      </c>
      <c r="P8" s="21" t="s">
        <v>11</v>
      </c>
      <c r="Q8" s="21" t="s">
        <v>11</v>
      </c>
      <c r="R8" s="21" t="s">
        <v>11</v>
      </c>
      <c r="S8" s="21" t="s">
        <v>11</v>
      </c>
      <c r="T8" s="22" t="s">
        <v>11</v>
      </c>
      <c r="U8" s="48"/>
      <c r="V8" s="20" t="s">
        <v>11</v>
      </c>
      <c r="W8" s="21" t="s">
        <v>11</v>
      </c>
      <c r="X8" s="22" t="s">
        <v>11</v>
      </c>
      <c r="Y8" s="48"/>
      <c r="Z8" s="51"/>
      <c r="AA8" s="48"/>
      <c r="AB8" s="54"/>
    </row>
    <row r="9" spans="1:28" ht="15.75" x14ac:dyDescent="0.25">
      <c r="A9" s="18">
        <v>6</v>
      </c>
      <c r="B9" s="19"/>
      <c r="C9" s="20" t="s">
        <v>11</v>
      </c>
      <c r="D9" s="21" t="s">
        <v>11</v>
      </c>
      <c r="E9" s="21" t="s">
        <v>11</v>
      </c>
      <c r="F9" s="21" t="s">
        <v>11</v>
      </c>
      <c r="G9" s="21" t="s">
        <v>11</v>
      </c>
      <c r="H9" s="21" t="s">
        <v>11</v>
      </c>
      <c r="I9" s="21" t="s">
        <v>11</v>
      </c>
      <c r="J9" s="21" t="s">
        <v>11</v>
      </c>
      <c r="K9" s="21" t="s">
        <v>11</v>
      </c>
      <c r="L9" s="21" t="s">
        <v>11</v>
      </c>
      <c r="M9" s="21" t="s">
        <v>11</v>
      </c>
      <c r="N9" s="21" t="s">
        <v>11</v>
      </c>
      <c r="O9" s="21" t="s">
        <v>11</v>
      </c>
      <c r="P9" s="21" t="s">
        <v>11</v>
      </c>
      <c r="Q9" s="21" t="s">
        <v>11</v>
      </c>
      <c r="R9" s="21" t="s">
        <v>11</v>
      </c>
      <c r="S9" s="21" t="s">
        <v>11</v>
      </c>
      <c r="T9" s="22" t="s">
        <v>11</v>
      </c>
      <c r="U9" s="48"/>
      <c r="V9" s="20" t="s">
        <v>11</v>
      </c>
      <c r="W9" s="21" t="s">
        <v>11</v>
      </c>
      <c r="X9" s="22" t="s">
        <v>11</v>
      </c>
      <c r="Y9" s="48"/>
      <c r="Z9" s="51"/>
      <c r="AA9" s="48"/>
      <c r="AB9" s="54"/>
    </row>
    <row r="10" spans="1:28" ht="15.75" x14ac:dyDescent="0.25">
      <c r="A10" s="18">
        <v>7</v>
      </c>
      <c r="B10" s="19"/>
      <c r="C10" s="20" t="s">
        <v>11</v>
      </c>
      <c r="D10" s="21" t="s">
        <v>11</v>
      </c>
      <c r="E10" s="21" t="s">
        <v>11</v>
      </c>
      <c r="F10" s="21" t="s">
        <v>11</v>
      </c>
      <c r="G10" s="21" t="s">
        <v>11</v>
      </c>
      <c r="H10" s="21" t="s">
        <v>11</v>
      </c>
      <c r="I10" s="21" t="s">
        <v>11</v>
      </c>
      <c r="J10" s="21" t="s">
        <v>11</v>
      </c>
      <c r="K10" s="21" t="s">
        <v>11</v>
      </c>
      <c r="L10" s="21" t="s">
        <v>11</v>
      </c>
      <c r="M10" s="21" t="s">
        <v>11</v>
      </c>
      <c r="N10" s="21" t="s">
        <v>11</v>
      </c>
      <c r="O10" s="21" t="s">
        <v>11</v>
      </c>
      <c r="P10" s="21" t="s">
        <v>11</v>
      </c>
      <c r="Q10" s="21" t="s">
        <v>11</v>
      </c>
      <c r="R10" s="21" t="s">
        <v>11</v>
      </c>
      <c r="S10" s="21" t="s">
        <v>11</v>
      </c>
      <c r="T10" s="22" t="s">
        <v>11</v>
      </c>
      <c r="U10" s="48"/>
      <c r="V10" s="20" t="s">
        <v>11</v>
      </c>
      <c r="W10" s="21" t="s">
        <v>11</v>
      </c>
      <c r="X10" s="22" t="s">
        <v>11</v>
      </c>
      <c r="Y10" s="48"/>
      <c r="Z10" s="51"/>
      <c r="AA10" s="48"/>
      <c r="AB10" s="54"/>
    </row>
    <row r="11" spans="1:28" ht="15.75" x14ac:dyDescent="0.25">
      <c r="A11" s="18">
        <v>8</v>
      </c>
      <c r="B11" s="19" t="s">
        <v>11</v>
      </c>
      <c r="C11" s="20" t="s">
        <v>11</v>
      </c>
      <c r="D11" s="21" t="s">
        <v>11</v>
      </c>
      <c r="E11" s="21" t="s">
        <v>11</v>
      </c>
      <c r="F11" s="21" t="s">
        <v>11</v>
      </c>
      <c r="G11" s="21" t="s">
        <v>11</v>
      </c>
      <c r="H11" s="21" t="s">
        <v>11</v>
      </c>
      <c r="I11" s="21" t="s">
        <v>11</v>
      </c>
      <c r="J11" s="21" t="s">
        <v>11</v>
      </c>
      <c r="K11" s="21" t="s">
        <v>11</v>
      </c>
      <c r="L11" s="21" t="s">
        <v>11</v>
      </c>
      <c r="M11" s="21" t="s">
        <v>11</v>
      </c>
      <c r="N11" s="21" t="s">
        <v>11</v>
      </c>
      <c r="O11" s="21" t="s">
        <v>11</v>
      </c>
      <c r="P11" s="21" t="s">
        <v>11</v>
      </c>
      <c r="Q11" s="21" t="s">
        <v>11</v>
      </c>
      <c r="R11" s="21" t="s">
        <v>11</v>
      </c>
      <c r="S11" s="21" t="s">
        <v>11</v>
      </c>
      <c r="T11" s="22" t="s">
        <v>11</v>
      </c>
      <c r="U11" s="48"/>
      <c r="V11" s="20" t="s">
        <v>11</v>
      </c>
      <c r="W11" s="21" t="s">
        <v>11</v>
      </c>
      <c r="X11" s="22" t="s">
        <v>11</v>
      </c>
      <c r="Y11" s="48"/>
      <c r="Z11" s="51"/>
      <c r="AA11" s="48"/>
      <c r="AB11" s="54"/>
    </row>
    <row r="12" spans="1:28" ht="15.75" x14ac:dyDescent="0.25">
      <c r="A12" s="18">
        <v>9</v>
      </c>
      <c r="B12" s="19" t="s">
        <v>11</v>
      </c>
      <c r="C12" s="20" t="s">
        <v>11</v>
      </c>
      <c r="D12" s="21" t="s">
        <v>11</v>
      </c>
      <c r="E12" s="21" t="s">
        <v>11</v>
      </c>
      <c r="F12" s="21" t="s">
        <v>11</v>
      </c>
      <c r="G12" s="21" t="s">
        <v>11</v>
      </c>
      <c r="H12" s="21" t="s">
        <v>11</v>
      </c>
      <c r="I12" s="21" t="s">
        <v>11</v>
      </c>
      <c r="J12" s="21" t="s">
        <v>11</v>
      </c>
      <c r="K12" s="21" t="s">
        <v>11</v>
      </c>
      <c r="L12" s="21" t="s">
        <v>11</v>
      </c>
      <c r="M12" s="21" t="s">
        <v>11</v>
      </c>
      <c r="N12" s="21" t="s">
        <v>11</v>
      </c>
      <c r="O12" s="21" t="s">
        <v>11</v>
      </c>
      <c r="P12" s="21" t="s">
        <v>11</v>
      </c>
      <c r="Q12" s="21" t="s">
        <v>11</v>
      </c>
      <c r="R12" s="21" t="s">
        <v>11</v>
      </c>
      <c r="S12" s="21" t="s">
        <v>11</v>
      </c>
      <c r="T12" s="22" t="s">
        <v>11</v>
      </c>
      <c r="U12" s="48"/>
      <c r="V12" s="20" t="s">
        <v>11</v>
      </c>
      <c r="W12" s="21" t="s">
        <v>11</v>
      </c>
      <c r="X12" s="22" t="s">
        <v>11</v>
      </c>
      <c r="Y12" s="48"/>
      <c r="Z12" s="51"/>
      <c r="AA12" s="48"/>
      <c r="AB12" s="54"/>
    </row>
    <row r="13" spans="1:28" ht="15.75" x14ac:dyDescent="0.25">
      <c r="A13" s="18">
        <v>10</v>
      </c>
      <c r="B13" s="19" t="s">
        <v>11</v>
      </c>
      <c r="C13" s="20" t="s">
        <v>11</v>
      </c>
      <c r="D13" s="21" t="s">
        <v>11</v>
      </c>
      <c r="E13" s="21" t="s">
        <v>11</v>
      </c>
      <c r="F13" s="21" t="s">
        <v>11</v>
      </c>
      <c r="G13" s="21" t="s">
        <v>11</v>
      </c>
      <c r="H13" s="21" t="s">
        <v>11</v>
      </c>
      <c r="I13" s="21" t="s">
        <v>11</v>
      </c>
      <c r="J13" s="21" t="s">
        <v>11</v>
      </c>
      <c r="K13" s="21" t="s">
        <v>11</v>
      </c>
      <c r="L13" s="21" t="s">
        <v>11</v>
      </c>
      <c r="M13" s="21" t="s">
        <v>11</v>
      </c>
      <c r="N13" s="21" t="s">
        <v>11</v>
      </c>
      <c r="O13" s="21" t="s">
        <v>11</v>
      </c>
      <c r="P13" s="21" t="s">
        <v>11</v>
      </c>
      <c r="Q13" s="21" t="s">
        <v>11</v>
      </c>
      <c r="R13" s="21" t="s">
        <v>11</v>
      </c>
      <c r="S13" s="21" t="s">
        <v>11</v>
      </c>
      <c r="T13" s="22" t="s">
        <v>11</v>
      </c>
      <c r="U13" s="48"/>
      <c r="V13" s="20" t="s">
        <v>11</v>
      </c>
      <c r="W13" s="21" t="s">
        <v>11</v>
      </c>
      <c r="X13" s="22" t="s">
        <v>11</v>
      </c>
      <c r="Y13" s="48"/>
      <c r="Z13" s="51"/>
      <c r="AA13" s="48"/>
      <c r="AB13" s="54"/>
    </row>
    <row r="14" spans="1:28" ht="15.75" x14ac:dyDescent="0.25">
      <c r="A14" s="18">
        <v>11</v>
      </c>
      <c r="B14" s="19" t="s">
        <v>11</v>
      </c>
      <c r="C14" s="20" t="s">
        <v>11</v>
      </c>
      <c r="D14" s="21" t="s">
        <v>11</v>
      </c>
      <c r="E14" s="21" t="s">
        <v>11</v>
      </c>
      <c r="F14" s="21" t="s">
        <v>11</v>
      </c>
      <c r="G14" s="21" t="s">
        <v>11</v>
      </c>
      <c r="H14" s="21" t="s">
        <v>11</v>
      </c>
      <c r="I14" s="21" t="s">
        <v>11</v>
      </c>
      <c r="J14" s="21" t="s">
        <v>11</v>
      </c>
      <c r="K14" s="21" t="s">
        <v>11</v>
      </c>
      <c r="L14" s="21" t="s">
        <v>11</v>
      </c>
      <c r="M14" s="21" t="s">
        <v>11</v>
      </c>
      <c r="N14" s="21" t="s">
        <v>11</v>
      </c>
      <c r="O14" s="21" t="s">
        <v>11</v>
      </c>
      <c r="P14" s="21" t="s">
        <v>11</v>
      </c>
      <c r="Q14" s="21" t="s">
        <v>11</v>
      </c>
      <c r="R14" s="21" t="s">
        <v>11</v>
      </c>
      <c r="S14" s="21" t="s">
        <v>11</v>
      </c>
      <c r="T14" s="22" t="s">
        <v>11</v>
      </c>
      <c r="U14" s="48"/>
      <c r="V14" s="20" t="s">
        <v>11</v>
      </c>
      <c r="W14" s="21" t="s">
        <v>11</v>
      </c>
      <c r="X14" s="22" t="s">
        <v>11</v>
      </c>
      <c r="Y14" s="48"/>
      <c r="Z14" s="51"/>
      <c r="AA14" s="48"/>
      <c r="AB14" s="54"/>
    </row>
    <row r="15" spans="1:28" ht="15.75" x14ac:dyDescent="0.25">
      <c r="A15" s="18">
        <v>12</v>
      </c>
      <c r="B15" s="19" t="s">
        <v>11</v>
      </c>
      <c r="C15" s="20" t="s">
        <v>11</v>
      </c>
      <c r="D15" s="21" t="s">
        <v>11</v>
      </c>
      <c r="E15" s="21" t="s">
        <v>11</v>
      </c>
      <c r="F15" s="21" t="s">
        <v>11</v>
      </c>
      <c r="G15" s="21" t="s">
        <v>11</v>
      </c>
      <c r="H15" s="21" t="s">
        <v>11</v>
      </c>
      <c r="I15" s="21" t="s">
        <v>11</v>
      </c>
      <c r="J15" s="21" t="s">
        <v>11</v>
      </c>
      <c r="K15" s="21" t="s">
        <v>11</v>
      </c>
      <c r="L15" s="21" t="s">
        <v>11</v>
      </c>
      <c r="M15" s="21" t="s">
        <v>11</v>
      </c>
      <c r="N15" s="21" t="s">
        <v>11</v>
      </c>
      <c r="O15" s="21" t="s">
        <v>11</v>
      </c>
      <c r="P15" s="21" t="s">
        <v>11</v>
      </c>
      <c r="Q15" s="21" t="s">
        <v>11</v>
      </c>
      <c r="R15" s="21" t="s">
        <v>11</v>
      </c>
      <c r="S15" s="21" t="s">
        <v>11</v>
      </c>
      <c r="T15" s="22" t="s">
        <v>11</v>
      </c>
      <c r="U15" s="48"/>
      <c r="V15" s="20" t="s">
        <v>11</v>
      </c>
      <c r="W15" s="21" t="s">
        <v>11</v>
      </c>
      <c r="X15" s="22" t="s">
        <v>11</v>
      </c>
      <c r="Y15" s="48"/>
      <c r="Z15" s="51"/>
      <c r="AA15" s="48"/>
      <c r="AB15" s="54"/>
    </row>
    <row r="16" spans="1:28" ht="15.75" x14ac:dyDescent="0.25">
      <c r="A16" s="18">
        <v>13</v>
      </c>
      <c r="B16" s="19" t="s">
        <v>11</v>
      </c>
      <c r="C16" s="20" t="s">
        <v>11</v>
      </c>
      <c r="D16" s="21" t="s">
        <v>11</v>
      </c>
      <c r="E16" s="21" t="s">
        <v>11</v>
      </c>
      <c r="F16" s="21" t="s">
        <v>11</v>
      </c>
      <c r="G16" s="21" t="s">
        <v>11</v>
      </c>
      <c r="H16" s="21" t="s">
        <v>11</v>
      </c>
      <c r="I16" s="21" t="s">
        <v>11</v>
      </c>
      <c r="J16" s="21" t="s">
        <v>11</v>
      </c>
      <c r="K16" s="21" t="s">
        <v>11</v>
      </c>
      <c r="L16" s="21" t="s">
        <v>11</v>
      </c>
      <c r="M16" s="21" t="s">
        <v>11</v>
      </c>
      <c r="N16" s="21" t="s">
        <v>11</v>
      </c>
      <c r="O16" s="21" t="s">
        <v>11</v>
      </c>
      <c r="P16" s="21" t="s">
        <v>11</v>
      </c>
      <c r="Q16" s="21" t="s">
        <v>11</v>
      </c>
      <c r="R16" s="21" t="s">
        <v>11</v>
      </c>
      <c r="S16" s="21" t="s">
        <v>11</v>
      </c>
      <c r="T16" s="22" t="s">
        <v>11</v>
      </c>
      <c r="U16" s="48"/>
      <c r="V16" s="20" t="s">
        <v>11</v>
      </c>
      <c r="W16" s="21" t="s">
        <v>11</v>
      </c>
      <c r="X16" s="22" t="s">
        <v>11</v>
      </c>
      <c r="Y16" s="48"/>
      <c r="Z16" s="51"/>
      <c r="AA16" s="48"/>
      <c r="AB16" s="54"/>
    </row>
    <row r="17" spans="1:28" ht="15.75" x14ac:dyDescent="0.25">
      <c r="A17" s="18">
        <v>14</v>
      </c>
      <c r="B17" s="19" t="s">
        <v>11</v>
      </c>
      <c r="C17" s="20" t="s">
        <v>11</v>
      </c>
      <c r="D17" s="21" t="s">
        <v>11</v>
      </c>
      <c r="E17" s="21" t="s">
        <v>11</v>
      </c>
      <c r="F17" s="21" t="s">
        <v>11</v>
      </c>
      <c r="G17" s="21" t="s">
        <v>11</v>
      </c>
      <c r="H17" s="21" t="s">
        <v>11</v>
      </c>
      <c r="I17" s="21" t="s">
        <v>11</v>
      </c>
      <c r="J17" s="21" t="s">
        <v>11</v>
      </c>
      <c r="K17" s="21" t="s">
        <v>11</v>
      </c>
      <c r="L17" s="21" t="s">
        <v>11</v>
      </c>
      <c r="M17" s="21" t="s">
        <v>11</v>
      </c>
      <c r="N17" s="21" t="s">
        <v>11</v>
      </c>
      <c r="O17" s="21" t="s">
        <v>11</v>
      </c>
      <c r="P17" s="21" t="s">
        <v>11</v>
      </c>
      <c r="Q17" s="21" t="s">
        <v>11</v>
      </c>
      <c r="R17" s="21" t="s">
        <v>11</v>
      </c>
      <c r="S17" s="21" t="s">
        <v>11</v>
      </c>
      <c r="T17" s="22" t="s">
        <v>11</v>
      </c>
      <c r="U17" s="48"/>
      <c r="V17" s="20" t="s">
        <v>11</v>
      </c>
      <c r="W17" s="21" t="s">
        <v>11</v>
      </c>
      <c r="X17" s="22" t="s">
        <v>11</v>
      </c>
      <c r="Y17" s="48"/>
      <c r="Z17" s="51"/>
      <c r="AA17" s="48"/>
      <c r="AB17" s="54"/>
    </row>
    <row r="18" spans="1:28" ht="15.75" x14ac:dyDescent="0.25">
      <c r="A18" s="18">
        <v>15</v>
      </c>
      <c r="B18" s="19" t="s">
        <v>11</v>
      </c>
      <c r="C18" s="20" t="s">
        <v>11</v>
      </c>
      <c r="D18" s="21" t="s">
        <v>11</v>
      </c>
      <c r="E18" s="21" t="s">
        <v>11</v>
      </c>
      <c r="F18" s="21" t="s">
        <v>11</v>
      </c>
      <c r="G18" s="21" t="s">
        <v>11</v>
      </c>
      <c r="H18" s="21" t="s">
        <v>11</v>
      </c>
      <c r="I18" s="21" t="s">
        <v>11</v>
      </c>
      <c r="J18" s="21" t="s">
        <v>11</v>
      </c>
      <c r="K18" s="21" t="s">
        <v>11</v>
      </c>
      <c r="L18" s="21" t="s">
        <v>11</v>
      </c>
      <c r="M18" s="21" t="s">
        <v>11</v>
      </c>
      <c r="N18" s="21" t="s">
        <v>11</v>
      </c>
      <c r="O18" s="21" t="s">
        <v>11</v>
      </c>
      <c r="P18" s="21" t="s">
        <v>11</v>
      </c>
      <c r="Q18" s="21" t="s">
        <v>11</v>
      </c>
      <c r="R18" s="21" t="s">
        <v>11</v>
      </c>
      <c r="S18" s="21" t="s">
        <v>11</v>
      </c>
      <c r="T18" s="22" t="s">
        <v>11</v>
      </c>
      <c r="U18" s="48"/>
      <c r="V18" s="20" t="s">
        <v>11</v>
      </c>
      <c r="W18" s="21" t="s">
        <v>11</v>
      </c>
      <c r="X18" s="22" t="s">
        <v>11</v>
      </c>
      <c r="Y18" s="48"/>
      <c r="Z18" s="51"/>
      <c r="AA18" s="48"/>
      <c r="AB18" s="54"/>
    </row>
    <row r="19" spans="1:28" ht="15.75" x14ac:dyDescent="0.25">
      <c r="A19" s="18">
        <v>16</v>
      </c>
      <c r="B19" s="19" t="s">
        <v>11</v>
      </c>
      <c r="C19" s="20" t="s">
        <v>11</v>
      </c>
      <c r="D19" s="21" t="s">
        <v>11</v>
      </c>
      <c r="E19" s="21" t="s">
        <v>11</v>
      </c>
      <c r="F19" s="21" t="s">
        <v>11</v>
      </c>
      <c r="G19" s="21" t="s">
        <v>11</v>
      </c>
      <c r="H19" s="21" t="s">
        <v>11</v>
      </c>
      <c r="I19" s="21" t="s">
        <v>11</v>
      </c>
      <c r="J19" s="21" t="s">
        <v>11</v>
      </c>
      <c r="K19" s="21" t="s">
        <v>11</v>
      </c>
      <c r="L19" s="21" t="s">
        <v>11</v>
      </c>
      <c r="M19" s="21" t="s">
        <v>11</v>
      </c>
      <c r="N19" s="21" t="s">
        <v>11</v>
      </c>
      <c r="O19" s="21" t="s">
        <v>11</v>
      </c>
      <c r="P19" s="21" t="s">
        <v>11</v>
      </c>
      <c r="Q19" s="21" t="s">
        <v>11</v>
      </c>
      <c r="R19" s="21" t="s">
        <v>11</v>
      </c>
      <c r="S19" s="21" t="s">
        <v>11</v>
      </c>
      <c r="T19" s="22" t="s">
        <v>11</v>
      </c>
      <c r="U19" s="48"/>
      <c r="V19" s="20" t="s">
        <v>11</v>
      </c>
      <c r="W19" s="21" t="s">
        <v>11</v>
      </c>
      <c r="X19" s="22" t="s">
        <v>11</v>
      </c>
      <c r="Y19" s="48"/>
      <c r="Z19" s="51"/>
      <c r="AA19" s="48"/>
      <c r="AB19" s="54"/>
    </row>
    <row r="20" spans="1:28" ht="15.75" x14ac:dyDescent="0.25">
      <c r="A20" s="18">
        <v>17</v>
      </c>
      <c r="B20" s="19" t="s">
        <v>11</v>
      </c>
      <c r="C20" s="20" t="s">
        <v>11</v>
      </c>
      <c r="D20" s="21" t="s">
        <v>11</v>
      </c>
      <c r="E20" s="21" t="s">
        <v>11</v>
      </c>
      <c r="F20" s="21" t="s">
        <v>11</v>
      </c>
      <c r="G20" s="21" t="s">
        <v>11</v>
      </c>
      <c r="H20" s="21" t="s">
        <v>11</v>
      </c>
      <c r="I20" s="21" t="s">
        <v>11</v>
      </c>
      <c r="J20" s="21" t="s">
        <v>11</v>
      </c>
      <c r="K20" s="21" t="s">
        <v>11</v>
      </c>
      <c r="L20" s="21" t="s">
        <v>11</v>
      </c>
      <c r="M20" s="21" t="s">
        <v>11</v>
      </c>
      <c r="N20" s="21" t="s">
        <v>11</v>
      </c>
      <c r="O20" s="21" t="s">
        <v>11</v>
      </c>
      <c r="P20" s="21" t="s">
        <v>11</v>
      </c>
      <c r="Q20" s="21" t="s">
        <v>11</v>
      </c>
      <c r="R20" s="21" t="s">
        <v>11</v>
      </c>
      <c r="S20" s="21" t="s">
        <v>11</v>
      </c>
      <c r="T20" s="22" t="s">
        <v>11</v>
      </c>
      <c r="U20" s="48"/>
      <c r="V20" s="20" t="s">
        <v>11</v>
      </c>
      <c r="W20" s="21" t="s">
        <v>11</v>
      </c>
      <c r="X20" s="22" t="s">
        <v>11</v>
      </c>
      <c r="Y20" s="48"/>
      <c r="Z20" s="51"/>
      <c r="AA20" s="48"/>
      <c r="AB20" s="54"/>
    </row>
    <row r="21" spans="1:28" ht="15.75" x14ac:dyDescent="0.25">
      <c r="A21" s="18">
        <v>18</v>
      </c>
      <c r="B21" s="19" t="s">
        <v>11</v>
      </c>
      <c r="C21" s="20" t="s">
        <v>11</v>
      </c>
      <c r="D21" s="21" t="s">
        <v>11</v>
      </c>
      <c r="E21" s="21" t="s">
        <v>11</v>
      </c>
      <c r="F21" s="21" t="s">
        <v>11</v>
      </c>
      <c r="G21" s="21" t="s">
        <v>11</v>
      </c>
      <c r="H21" s="21" t="s">
        <v>11</v>
      </c>
      <c r="I21" s="21" t="s">
        <v>11</v>
      </c>
      <c r="J21" s="21" t="s">
        <v>11</v>
      </c>
      <c r="K21" s="21" t="s">
        <v>11</v>
      </c>
      <c r="L21" s="21" t="s">
        <v>11</v>
      </c>
      <c r="M21" s="21" t="s">
        <v>11</v>
      </c>
      <c r="N21" s="21" t="s">
        <v>11</v>
      </c>
      <c r="O21" s="21" t="s">
        <v>11</v>
      </c>
      <c r="P21" s="21" t="s">
        <v>11</v>
      </c>
      <c r="Q21" s="21" t="s">
        <v>11</v>
      </c>
      <c r="R21" s="21" t="s">
        <v>11</v>
      </c>
      <c r="S21" s="21" t="s">
        <v>11</v>
      </c>
      <c r="T21" s="22" t="s">
        <v>11</v>
      </c>
      <c r="U21" s="48"/>
      <c r="V21" s="20" t="s">
        <v>11</v>
      </c>
      <c r="W21" s="21" t="s">
        <v>11</v>
      </c>
      <c r="X21" s="22" t="s">
        <v>11</v>
      </c>
      <c r="Y21" s="48"/>
      <c r="Z21" s="51"/>
      <c r="AA21" s="48"/>
      <c r="AB21" s="54"/>
    </row>
    <row r="22" spans="1:28" ht="15.75" x14ac:dyDescent="0.25">
      <c r="A22" s="18">
        <v>19</v>
      </c>
      <c r="B22" s="19" t="s">
        <v>11</v>
      </c>
      <c r="C22" s="20" t="s">
        <v>11</v>
      </c>
      <c r="D22" s="21" t="s">
        <v>11</v>
      </c>
      <c r="E22" s="21" t="s">
        <v>11</v>
      </c>
      <c r="F22" s="21" t="s">
        <v>11</v>
      </c>
      <c r="G22" s="21" t="s">
        <v>11</v>
      </c>
      <c r="H22" s="21" t="s">
        <v>11</v>
      </c>
      <c r="I22" s="21" t="s">
        <v>11</v>
      </c>
      <c r="J22" s="21" t="s">
        <v>11</v>
      </c>
      <c r="K22" s="21" t="s">
        <v>11</v>
      </c>
      <c r="L22" s="21" t="s">
        <v>11</v>
      </c>
      <c r="M22" s="21" t="s">
        <v>11</v>
      </c>
      <c r="N22" s="21" t="s">
        <v>11</v>
      </c>
      <c r="O22" s="21" t="s">
        <v>11</v>
      </c>
      <c r="P22" s="21" t="s">
        <v>11</v>
      </c>
      <c r="Q22" s="21" t="s">
        <v>11</v>
      </c>
      <c r="R22" s="21" t="s">
        <v>11</v>
      </c>
      <c r="S22" s="21" t="s">
        <v>11</v>
      </c>
      <c r="T22" s="22" t="s">
        <v>11</v>
      </c>
      <c r="U22" s="48"/>
      <c r="V22" s="20" t="s">
        <v>11</v>
      </c>
      <c r="W22" s="21" t="s">
        <v>11</v>
      </c>
      <c r="X22" s="22" t="s">
        <v>11</v>
      </c>
      <c r="Y22" s="48"/>
      <c r="Z22" s="51"/>
      <c r="AA22" s="48"/>
      <c r="AB22" s="54"/>
    </row>
    <row r="23" spans="1:28" ht="15.75" x14ac:dyDescent="0.25">
      <c r="A23" s="18">
        <v>20</v>
      </c>
      <c r="B23" s="19" t="s">
        <v>11</v>
      </c>
      <c r="C23" s="20" t="s">
        <v>11</v>
      </c>
      <c r="D23" s="21" t="s">
        <v>11</v>
      </c>
      <c r="E23" s="21" t="s">
        <v>11</v>
      </c>
      <c r="F23" s="21" t="s">
        <v>11</v>
      </c>
      <c r="G23" s="21" t="s">
        <v>11</v>
      </c>
      <c r="H23" s="21" t="s">
        <v>11</v>
      </c>
      <c r="I23" s="21" t="s">
        <v>11</v>
      </c>
      <c r="J23" s="21" t="s">
        <v>11</v>
      </c>
      <c r="K23" s="21" t="s">
        <v>11</v>
      </c>
      <c r="L23" s="21" t="s">
        <v>11</v>
      </c>
      <c r="M23" s="21" t="s">
        <v>11</v>
      </c>
      <c r="N23" s="21" t="s">
        <v>11</v>
      </c>
      <c r="O23" s="21" t="s">
        <v>11</v>
      </c>
      <c r="P23" s="21" t="s">
        <v>11</v>
      </c>
      <c r="Q23" s="21" t="s">
        <v>11</v>
      </c>
      <c r="R23" s="21" t="s">
        <v>11</v>
      </c>
      <c r="S23" s="21" t="s">
        <v>11</v>
      </c>
      <c r="T23" s="22" t="s">
        <v>11</v>
      </c>
      <c r="U23" s="48"/>
      <c r="V23" s="20" t="s">
        <v>11</v>
      </c>
      <c r="W23" s="21" t="s">
        <v>11</v>
      </c>
      <c r="X23" s="22" t="s">
        <v>11</v>
      </c>
      <c r="Y23" s="48"/>
      <c r="Z23" s="51"/>
      <c r="AA23" s="48"/>
      <c r="AB23" s="54"/>
    </row>
    <row r="24" spans="1:28" ht="15.75" hidden="1" x14ac:dyDescent="0.25">
      <c r="A24" s="18">
        <v>21</v>
      </c>
      <c r="B24" s="19" t="s">
        <v>11</v>
      </c>
      <c r="C24" s="20" t="s">
        <v>11</v>
      </c>
      <c r="D24" s="21" t="s">
        <v>11</v>
      </c>
      <c r="E24" s="21" t="s">
        <v>11</v>
      </c>
      <c r="F24" s="21" t="s">
        <v>11</v>
      </c>
      <c r="G24" s="21" t="s">
        <v>11</v>
      </c>
      <c r="H24" s="21" t="s">
        <v>11</v>
      </c>
      <c r="I24" s="21" t="s">
        <v>11</v>
      </c>
      <c r="J24" s="21" t="s">
        <v>11</v>
      </c>
      <c r="K24" s="21" t="s">
        <v>11</v>
      </c>
      <c r="L24" s="21" t="s">
        <v>11</v>
      </c>
      <c r="M24" s="21" t="s">
        <v>11</v>
      </c>
      <c r="N24" s="21" t="s">
        <v>11</v>
      </c>
      <c r="O24" s="21" t="s">
        <v>11</v>
      </c>
      <c r="P24" s="21" t="s">
        <v>11</v>
      </c>
      <c r="Q24" s="21" t="s">
        <v>11</v>
      </c>
      <c r="R24" s="21" t="s">
        <v>11</v>
      </c>
      <c r="S24" s="21" t="s">
        <v>11</v>
      </c>
      <c r="T24" s="22" t="s">
        <v>11</v>
      </c>
      <c r="U24" s="48"/>
      <c r="V24" s="20" t="s">
        <v>11</v>
      </c>
      <c r="W24" s="21" t="s">
        <v>11</v>
      </c>
      <c r="X24" s="22" t="s">
        <v>11</v>
      </c>
      <c r="Y24" s="48"/>
      <c r="Z24" s="51"/>
      <c r="AA24" s="48"/>
      <c r="AB24" s="54"/>
    </row>
    <row r="25" spans="1:28" ht="15.75" hidden="1" x14ac:dyDescent="0.25">
      <c r="A25" s="18">
        <v>22</v>
      </c>
      <c r="B25" s="19" t="s">
        <v>11</v>
      </c>
      <c r="C25" s="20" t="s">
        <v>11</v>
      </c>
      <c r="D25" s="21" t="s">
        <v>11</v>
      </c>
      <c r="E25" s="21" t="s">
        <v>11</v>
      </c>
      <c r="F25" s="21" t="s">
        <v>11</v>
      </c>
      <c r="G25" s="21" t="s">
        <v>11</v>
      </c>
      <c r="H25" s="21" t="s">
        <v>11</v>
      </c>
      <c r="I25" s="21" t="s">
        <v>11</v>
      </c>
      <c r="J25" s="21" t="s">
        <v>11</v>
      </c>
      <c r="K25" s="21" t="s">
        <v>11</v>
      </c>
      <c r="L25" s="21" t="s">
        <v>11</v>
      </c>
      <c r="M25" s="21" t="s">
        <v>11</v>
      </c>
      <c r="N25" s="21" t="s">
        <v>11</v>
      </c>
      <c r="O25" s="21" t="s">
        <v>11</v>
      </c>
      <c r="P25" s="21" t="s">
        <v>11</v>
      </c>
      <c r="Q25" s="21" t="s">
        <v>11</v>
      </c>
      <c r="R25" s="21" t="s">
        <v>11</v>
      </c>
      <c r="S25" s="21" t="s">
        <v>11</v>
      </c>
      <c r="T25" s="22" t="s">
        <v>11</v>
      </c>
      <c r="U25" s="48"/>
      <c r="V25" s="20" t="s">
        <v>11</v>
      </c>
      <c r="W25" s="21" t="s">
        <v>11</v>
      </c>
      <c r="X25" s="22" t="s">
        <v>11</v>
      </c>
      <c r="Y25" s="48"/>
      <c r="Z25" s="51"/>
      <c r="AA25" s="48"/>
      <c r="AB25" s="54"/>
    </row>
    <row r="26" spans="1:28" ht="15.75" hidden="1" x14ac:dyDescent="0.25">
      <c r="A26" s="18">
        <v>23</v>
      </c>
      <c r="B26" s="19" t="s">
        <v>11</v>
      </c>
      <c r="C26" s="20" t="s">
        <v>11</v>
      </c>
      <c r="D26" s="21" t="s">
        <v>11</v>
      </c>
      <c r="E26" s="21" t="s">
        <v>11</v>
      </c>
      <c r="F26" s="21" t="s">
        <v>11</v>
      </c>
      <c r="G26" s="21" t="s">
        <v>11</v>
      </c>
      <c r="H26" s="21" t="s">
        <v>11</v>
      </c>
      <c r="I26" s="21" t="s">
        <v>11</v>
      </c>
      <c r="J26" s="21" t="s">
        <v>11</v>
      </c>
      <c r="K26" s="21" t="s">
        <v>11</v>
      </c>
      <c r="L26" s="21" t="s">
        <v>11</v>
      </c>
      <c r="M26" s="21" t="s">
        <v>11</v>
      </c>
      <c r="N26" s="21" t="s">
        <v>11</v>
      </c>
      <c r="O26" s="21" t="s">
        <v>11</v>
      </c>
      <c r="P26" s="21" t="s">
        <v>11</v>
      </c>
      <c r="Q26" s="21" t="s">
        <v>11</v>
      </c>
      <c r="R26" s="21" t="s">
        <v>11</v>
      </c>
      <c r="S26" s="21" t="s">
        <v>11</v>
      </c>
      <c r="T26" s="22" t="s">
        <v>11</v>
      </c>
      <c r="U26" s="48"/>
      <c r="V26" s="20" t="s">
        <v>11</v>
      </c>
      <c r="W26" s="21" t="s">
        <v>11</v>
      </c>
      <c r="X26" s="22" t="s">
        <v>11</v>
      </c>
      <c r="Y26" s="48"/>
      <c r="Z26" s="51"/>
      <c r="AA26" s="48"/>
      <c r="AB26" s="54"/>
    </row>
    <row r="27" spans="1:28" ht="15.75" hidden="1" x14ac:dyDescent="0.25">
      <c r="A27" s="18">
        <v>24</v>
      </c>
      <c r="B27" s="19" t="s">
        <v>11</v>
      </c>
      <c r="C27" s="20" t="s">
        <v>11</v>
      </c>
      <c r="D27" s="21" t="s">
        <v>11</v>
      </c>
      <c r="E27" s="21" t="s">
        <v>11</v>
      </c>
      <c r="F27" s="21" t="s">
        <v>11</v>
      </c>
      <c r="G27" s="21" t="s">
        <v>11</v>
      </c>
      <c r="H27" s="21" t="s">
        <v>11</v>
      </c>
      <c r="I27" s="21" t="s">
        <v>11</v>
      </c>
      <c r="J27" s="21" t="s">
        <v>11</v>
      </c>
      <c r="K27" s="21" t="s">
        <v>11</v>
      </c>
      <c r="L27" s="21" t="s">
        <v>11</v>
      </c>
      <c r="M27" s="21" t="s">
        <v>11</v>
      </c>
      <c r="N27" s="21" t="s">
        <v>11</v>
      </c>
      <c r="O27" s="21" t="s">
        <v>11</v>
      </c>
      <c r="P27" s="21" t="s">
        <v>11</v>
      </c>
      <c r="Q27" s="21" t="s">
        <v>11</v>
      </c>
      <c r="R27" s="21" t="s">
        <v>11</v>
      </c>
      <c r="S27" s="21" t="s">
        <v>11</v>
      </c>
      <c r="T27" s="22" t="s">
        <v>11</v>
      </c>
      <c r="U27" s="48"/>
      <c r="V27" s="20" t="s">
        <v>11</v>
      </c>
      <c r="W27" s="21" t="s">
        <v>11</v>
      </c>
      <c r="X27" s="22" t="s">
        <v>11</v>
      </c>
      <c r="Y27" s="48"/>
      <c r="Z27" s="51"/>
      <c r="AA27" s="48"/>
      <c r="AB27" s="54"/>
    </row>
    <row r="28" spans="1:28" ht="15.75" hidden="1" x14ac:dyDescent="0.25">
      <c r="A28" s="18">
        <v>25</v>
      </c>
      <c r="B28" s="19" t="s">
        <v>11</v>
      </c>
      <c r="C28" s="20" t="s">
        <v>11</v>
      </c>
      <c r="D28" s="21" t="s">
        <v>11</v>
      </c>
      <c r="E28" s="21" t="s">
        <v>11</v>
      </c>
      <c r="F28" s="21" t="s">
        <v>11</v>
      </c>
      <c r="G28" s="21" t="s">
        <v>11</v>
      </c>
      <c r="H28" s="21" t="s">
        <v>11</v>
      </c>
      <c r="I28" s="21" t="s">
        <v>11</v>
      </c>
      <c r="J28" s="21" t="s">
        <v>11</v>
      </c>
      <c r="K28" s="21" t="s">
        <v>11</v>
      </c>
      <c r="L28" s="21" t="s">
        <v>11</v>
      </c>
      <c r="M28" s="21" t="s">
        <v>11</v>
      </c>
      <c r="N28" s="21" t="s">
        <v>11</v>
      </c>
      <c r="O28" s="21" t="s">
        <v>11</v>
      </c>
      <c r="P28" s="21" t="s">
        <v>11</v>
      </c>
      <c r="Q28" s="21" t="s">
        <v>11</v>
      </c>
      <c r="R28" s="21" t="s">
        <v>11</v>
      </c>
      <c r="S28" s="21" t="s">
        <v>11</v>
      </c>
      <c r="T28" s="22" t="s">
        <v>11</v>
      </c>
      <c r="U28" s="48"/>
      <c r="V28" s="20" t="s">
        <v>11</v>
      </c>
      <c r="W28" s="21" t="s">
        <v>11</v>
      </c>
      <c r="X28" s="22" t="s">
        <v>11</v>
      </c>
      <c r="Y28" s="48"/>
      <c r="Z28" s="51"/>
      <c r="AA28" s="48"/>
      <c r="AB28" s="54"/>
    </row>
    <row r="29" spans="1:28" ht="15.75" hidden="1" x14ac:dyDescent="0.25">
      <c r="A29" s="18">
        <v>26</v>
      </c>
      <c r="B29" s="19" t="s">
        <v>11</v>
      </c>
      <c r="C29" s="20" t="s">
        <v>11</v>
      </c>
      <c r="D29" s="21" t="s">
        <v>11</v>
      </c>
      <c r="E29" s="21" t="s">
        <v>11</v>
      </c>
      <c r="F29" s="21" t="s">
        <v>11</v>
      </c>
      <c r="G29" s="21" t="s">
        <v>11</v>
      </c>
      <c r="H29" s="21" t="s">
        <v>11</v>
      </c>
      <c r="I29" s="21" t="s">
        <v>11</v>
      </c>
      <c r="J29" s="21" t="s">
        <v>11</v>
      </c>
      <c r="K29" s="21" t="s">
        <v>11</v>
      </c>
      <c r="L29" s="21" t="s">
        <v>11</v>
      </c>
      <c r="M29" s="21" t="s">
        <v>11</v>
      </c>
      <c r="N29" s="21" t="s">
        <v>11</v>
      </c>
      <c r="O29" s="21" t="s">
        <v>11</v>
      </c>
      <c r="P29" s="21" t="s">
        <v>11</v>
      </c>
      <c r="Q29" s="21" t="s">
        <v>11</v>
      </c>
      <c r="R29" s="21" t="s">
        <v>11</v>
      </c>
      <c r="S29" s="21" t="s">
        <v>11</v>
      </c>
      <c r="T29" s="22" t="s">
        <v>11</v>
      </c>
      <c r="U29" s="48"/>
      <c r="V29" s="20" t="s">
        <v>11</v>
      </c>
      <c r="W29" s="21" t="s">
        <v>11</v>
      </c>
      <c r="X29" s="22" t="s">
        <v>11</v>
      </c>
      <c r="Y29" s="48"/>
      <c r="Z29" s="51"/>
      <c r="AA29" s="48"/>
      <c r="AB29" s="54"/>
    </row>
    <row r="30" spans="1:28" ht="15.75" hidden="1" x14ac:dyDescent="0.25">
      <c r="A30" s="18">
        <v>27</v>
      </c>
      <c r="B30" s="19" t="s">
        <v>11</v>
      </c>
      <c r="C30" s="20" t="s">
        <v>11</v>
      </c>
      <c r="D30" s="21" t="s">
        <v>11</v>
      </c>
      <c r="E30" s="21" t="s">
        <v>11</v>
      </c>
      <c r="F30" s="21" t="s">
        <v>11</v>
      </c>
      <c r="G30" s="21" t="s">
        <v>11</v>
      </c>
      <c r="H30" s="21" t="s">
        <v>11</v>
      </c>
      <c r="I30" s="21" t="s">
        <v>11</v>
      </c>
      <c r="J30" s="21" t="s">
        <v>11</v>
      </c>
      <c r="K30" s="21" t="s">
        <v>11</v>
      </c>
      <c r="L30" s="21" t="s">
        <v>11</v>
      </c>
      <c r="M30" s="21" t="s">
        <v>11</v>
      </c>
      <c r="N30" s="21" t="s">
        <v>11</v>
      </c>
      <c r="O30" s="21" t="s">
        <v>11</v>
      </c>
      <c r="P30" s="21" t="s">
        <v>11</v>
      </c>
      <c r="Q30" s="21" t="s">
        <v>11</v>
      </c>
      <c r="R30" s="21" t="s">
        <v>11</v>
      </c>
      <c r="S30" s="21" t="s">
        <v>11</v>
      </c>
      <c r="T30" s="22" t="s">
        <v>11</v>
      </c>
      <c r="U30" s="48"/>
      <c r="V30" s="20" t="s">
        <v>11</v>
      </c>
      <c r="W30" s="21" t="s">
        <v>11</v>
      </c>
      <c r="X30" s="22" t="s">
        <v>11</v>
      </c>
      <c r="Y30" s="48"/>
      <c r="Z30" s="51"/>
      <c r="AA30" s="48"/>
      <c r="AB30" s="54"/>
    </row>
    <row r="31" spans="1:28" ht="15.75" hidden="1" x14ac:dyDescent="0.25">
      <c r="A31" s="18">
        <v>28</v>
      </c>
      <c r="B31" s="19" t="s">
        <v>11</v>
      </c>
      <c r="C31" s="20" t="s">
        <v>11</v>
      </c>
      <c r="D31" s="21" t="s">
        <v>11</v>
      </c>
      <c r="E31" s="21" t="s">
        <v>11</v>
      </c>
      <c r="F31" s="21" t="s">
        <v>11</v>
      </c>
      <c r="G31" s="21" t="s">
        <v>11</v>
      </c>
      <c r="H31" s="21" t="s">
        <v>11</v>
      </c>
      <c r="I31" s="21" t="s">
        <v>11</v>
      </c>
      <c r="J31" s="21" t="s">
        <v>11</v>
      </c>
      <c r="K31" s="21" t="s">
        <v>11</v>
      </c>
      <c r="L31" s="21" t="s">
        <v>11</v>
      </c>
      <c r="M31" s="21" t="s">
        <v>11</v>
      </c>
      <c r="N31" s="21" t="s">
        <v>11</v>
      </c>
      <c r="O31" s="21" t="s">
        <v>11</v>
      </c>
      <c r="P31" s="21" t="s">
        <v>11</v>
      </c>
      <c r="Q31" s="21" t="s">
        <v>11</v>
      </c>
      <c r="R31" s="21" t="s">
        <v>11</v>
      </c>
      <c r="S31" s="21" t="s">
        <v>11</v>
      </c>
      <c r="T31" s="22" t="s">
        <v>11</v>
      </c>
      <c r="U31" s="48"/>
      <c r="V31" s="20" t="s">
        <v>11</v>
      </c>
      <c r="W31" s="21" t="s">
        <v>11</v>
      </c>
      <c r="X31" s="22" t="s">
        <v>11</v>
      </c>
      <c r="Y31" s="48"/>
      <c r="Z31" s="51"/>
      <c r="AA31" s="48"/>
      <c r="AB31" s="54"/>
    </row>
    <row r="32" spans="1:28" ht="15.75" hidden="1" x14ac:dyDescent="0.25">
      <c r="A32" s="18">
        <v>29</v>
      </c>
      <c r="B32" s="19" t="s">
        <v>11</v>
      </c>
      <c r="C32" s="20" t="s">
        <v>11</v>
      </c>
      <c r="D32" s="21" t="s">
        <v>11</v>
      </c>
      <c r="E32" s="21" t="s">
        <v>11</v>
      </c>
      <c r="F32" s="21" t="s">
        <v>11</v>
      </c>
      <c r="G32" s="21" t="s">
        <v>11</v>
      </c>
      <c r="H32" s="21" t="s">
        <v>11</v>
      </c>
      <c r="I32" s="21" t="s">
        <v>11</v>
      </c>
      <c r="J32" s="21" t="s">
        <v>11</v>
      </c>
      <c r="K32" s="21" t="s">
        <v>11</v>
      </c>
      <c r="L32" s="21" t="s">
        <v>11</v>
      </c>
      <c r="M32" s="21" t="s">
        <v>11</v>
      </c>
      <c r="N32" s="21" t="s">
        <v>11</v>
      </c>
      <c r="O32" s="21" t="s">
        <v>11</v>
      </c>
      <c r="P32" s="21" t="s">
        <v>11</v>
      </c>
      <c r="Q32" s="21" t="s">
        <v>11</v>
      </c>
      <c r="R32" s="21" t="s">
        <v>11</v>
      </c>
      <c r="S32" s="21" t="s">
        <v>11</v>
      </c>
      <c r="T32" s="22" t="s">
        <v>11</v>
      </c>
      <c r="U32" s="48"/>
      <c r="V32" s="20" t="s">
        <v>11</v>
      </c>
      <c r="W32" s="21" t="s">
        <v>11</v>
      </c>
      <c r="X32" s="22" t="s">
        <v>11</v>
      </c>
      <c r="Y32" s="48"/>
      <c r="Z32" s="51"/>
      <c r="AA32" s="48"/>
      <c r="AB32" s="54"/>
    </row>
    <row r="33" spans="1:28" ht="15.75" hidden="1" x14ac:dyDescent="0.25">
      <c r="A33" s="18">
        <v>30</v>
      </c>
      <c r="B33" s="19" t="s">
        <v>11</v>
      </c>
      <c r="C33" s="20" t="s">
        <v>11</v>
      </c>
      <c r="D33" s="21" t="s">
        <v>11</v>
      </c>
      <c r="E33" s="21" t="s">
        <v>11</v>
      </c>
      <c r="F33" s="21" t="s">
        <v>11</v>
      </c>
      <c r="G33" s="21" t="s">
        <v>11</v>
      </c>
      <c r="H33" s="21" t="s">
        <v>11</v>
      </c>
      <c r="I33" s="21" t="s">
        <v>11</v>
      </c>
      <c r="J33" s="21" t="s">
        <v>11</v>
      </c>
      <c r="K33" s="21" t="s">
        <v>11</v>
      </c>
      <c r="L33" s="21" t="s">
        <v>11</v>
      </c>
      <c r="M33" s="21" t="s">
        <v>11</v>
      </c>
      <c r="N33" s="21" t="s">
        <v>11</v>
      </c>
      <c r="O33" s="21" t="s">
        <v>11</v>
      </c>
      <c r="P33" s="21" t="s">
        <v>11</v>
      </c>
      <c r="Q33" s="21" t="s">
        <v>11</v>
      </c>
      <c r="R33" s="21" t="s">
        <v>11</v>
      </c>
      <c r="S33" s="21" t="s">
        <v>11</v>
      </c>
      <c r="T33" s="22" t="s">
        <v>11</v>
      </c>
      <c r="U33" s="48"/>
      <c r="V33" s="20" t="s">
        <v>11</v>
      </c>
      <c r="W33" s="21" t="s">
        <v>11</v>
      </c>
      <c r="X33" s="22" t="s">
        <v>11</v>
      </c>
      <c r="Y33" s="48"/>
      <c r="Z33" s="51"/>
      <c r="AA33" s="48"/>
      <c r="AB33" s="54"/>
    </row>
    <row r="34" spans="1:28" ht="15.75" hidden="1" x14ac:dyDescent="0.25">
      <c r="A34" s="18">
        <v>31</v>
      </c>
      <c r="B34" s="19" t="s">
        <v>11</v>
      </c>
      <c r="C34" s="20" t="s">
        <v>11</v>
      </c>
      <c r="D34" s="21" t="s">
        <v>11</v>
      </c>
      <c r="E34" s="21" t="s">
        <v>11</v>
      </c>
      <c r="F34" s="21" t="s">
        <v>11</v>
      </c>
      <c r="G34" s="21" t="s">
        <v>11</v>
      </c>
      <c r="H34" s="21" t="s">
        <v>11</v>
      </c>
      <c r="I34" s="21" t="s">
        <v>11</v>
      </c>
      <c r="J34" s="21" t="s">
        <v>11</v>
      </c>
      <c r="K34" s="21" t="s">
        <v>11</v>
      </c>
      <c r="L34" s="21" t="s">
        <v>11</v>
      </c>
      <c r="M34" s="21" t="s">
        <v>11</v>
      </c>
      <c r="N34" s="21" t="s">
        <v>11</v>
      </c>
      <c r="O34" s="21" t="s">
        <v>11</v>
      </c>
      <c r="P34" s="21" t="s">
        <v>11</v>
      </c>
      <c r="Q34" s="21" t="s">
        <v>11</v>
      </c>
      <c r="R34" s="21" t="s">
        <v>11</v>
      </c>
      <c r="S34" s="21" t="s">
        <v>11</v>
      </c>
      <c r="T34" s="22" t="s">
        <v>11</v>
      </c>
      <c r="U34" s="48"/>
      <c r="V34" s="20" t="s">
        <v>11</v>
      </c>
      <c r="W34" s="21" t="s">
        <v>11</v>
      </c>
      <c r="X34" s="22" t="s">
        <v>11</v>
      </c>
      <c r="Y34" s="48"/>
      <c r="Z34" s="51"/>
      <c r="AA34" s="48"/>
      <c r="AB34" s="54"/>
    </row>
    <row r="35" spans="1:28" ht="15.75" hidden="1" x14ac:dyDescent="0.25">
      <c r="A35" s="18">
        <v>32</v>
      </c>
      <c r="B35" s="19" t="s">
        <v>11</v>
      </c>
      <c r="C35" s="20" t="s">
        <v>11</v>
      </c>
      <c r="D35" s="21" t="s">
        <v>11</v>
      </c>
      <c r="E35" s="21" t="s">
        <v>11</v>
      </c>
      <c r="F35" s="21" t="s">
        <v>11</v>
      </c>
      <c r="G35" s="21" t="s">
        <v>11</v>
      </c>
      <c r="H35" s="21" t="s">
        <v>11</v>
      </c>
      <c r="I35" s="21" t="s">
        <v>11</v>
      </c>
      <c r="J35" s="21" t="s">
        <v>11</v>
      </c>
      <c r="K35" s="21" t="s">
        <v>11</v>
      </c>
      <c r="L35" s="21" t="s">
        <v>11</v>
      </c>
      <c r="M35" s="21" t="s">
        <v>11</v>
      </c>
      <c r="N35" s="21" t="s">
        <v>11</v>
      </c>
      <c r="O35" s="21" t="s">
        <v>11</v>
      </c>
      <c r="P35" s="21" t="s">
        <v>11</v>
      </c>
      <c r="Q35" s="21" t="s">
        <v>11</v>
      </c>
      <c r="R35" s="21" t="s">
        <v>11</v>
      </c>
      <c r="S35" s="21" t="s">
        <v>11</v>
      </c>
      <c r="T35" s="22" t="s">
        <v>11</v>
      </c>
      <c r="U35" s="48"/>
      <c r="V35" s="20" t="s">
        <v>11</v>
      </c>
      <c r="W35" s="21" t="s">
        <v>11</v>
      </c>
      <c r="X35" s="22" t="s">
        <v>11</v>
      </c>
      <c r="Y35" s="48"/>
      <c r="Z35" s="51"/>
      <c r="AA35" s="48"/>
      <c r="AB35" s="54"/>
    </row>
    <row r="36" spans="1:28" ht="15.75" hidden="1" x14ac:dyDescent="0.25">
      <c r="A36" s="18">
        <v>33</v>
      </c>
      <c r="B36" s="19" t="s">
        <v>11</v>
      </c>
      <c r="C36" s="20" t="s">
        <v>11</v>
      </c>
      <c r="D36" s="21" t="s">
        <v>11</v>
      </c>
      <c r="E36" s="21" t="s">
        <v>11</v>
      </c>
      <c r="F36" s="21" t="s">
        <v>11</v>
      </c>
      <c r="G36" s="21" t="s">
        <v>11</v>
      </c>
      <c r="H36" s="21" t="s">
        <v>11</v>
      </c>
      <c r="I36" s="21" t="s">
        <v>11</v>
      </c>
      <c r="J36" s="21" t="s">
        <v>11</v>
      </c>
      <c r="K36" s="21" t="s">
        <v>11</v>
      </c>
      <c r="L36" s="21" t="s">
        <v>11</v>
      </c>
      <c r="M36" s="21" t="s">
        <v>11</v>
      </c>
      <c r="N36" s="21" t="s">
        <v>11</v>
      </c>
      <c r="O36" s="21" t="s">
        <v>11</v>
      </c>
      <c r="P36" s="21" t="s">
        <v>11</v>
      </c>
      <c r="Q36" s="21" t="s">
        <v>11</v>
      </c>
      <c r="R36" s="21" t="s">
        <v>11</v>
      </c>
      <c r="S36" s="21" t="s">
        <v>11</v>
      </c>
      <c r="T36" s="22" t="s">
        <v>11</v>
      </c>
      <c r="U36" s="48"/>
      <c r="V36" s="20" t="s">
        <v>11</v>
      </c>
      <c r="W36" s="21" t="s">
        <v>11</v>
      </c>
      <c r="X36" s="22" t="s">
        <v>11</v>
      </c>
      <c r="Y36" s="48"/>
      <c r="Z36" s="51"/>
      <c r="AA36" s="48"/>
      <c r="AB36" s="54"/>
    </row>
    <row r="37" spans="1:28" ht="15.75" hidden="1" x14ac:dyDescent="0.25">
      <c r="A37" s="18">
        <v>34</v>
      </c>
      <c r="B37" s="19" t="s">
        <v>11</v>
      </c>
      <c r="C37" s="20" t="s">
        <v>11</v>
      </c>
      <c r="D37" s="21" t="s">
        <v>11</v>
      </c>
      <c r="E37" s="21" t="s">
        <v>11</v>
      </c>
      <c r="F37" s="21" t="s">
        <v>11</v>
      </c>
      <c r="G37" s="21" t="s">
        <v>11</v>
      </c>
      <c r="H37" s="21" t="s">
        <v>11</v>
      </c>
      <c r="I37" s="21" t="s">
        <v>11</v>
      </c>
      <c r="J37" s="21" t="s">
        <v>11</v>
      </c>
      <c r="K37" s="21" t="s">
        <v>11</v>
      </c>
      <c r="L37" s="21" t="s">
        <v>11</v>
      </c>
      <c r="M37" s="21" t="s">
        <v>11</v>
      </c>
      <c r="N37" s="21" t="s">
        <v>11</v>
      </c>
      <c r="O37" s="21" t="s">
        <v>11</v>
      </c>
      <c r="P37" s="21" t="s">
        <v>11</v>
      </c>
      <c r="Q37" s="21" t="s">
        <v>11</v>
      </c>
      <c r="R37" s="21" t="s">
        <v>11</v>
      </c>
      <c r="S37" s="21" t="s">
        <v>11</v>
      </c>
      <c r="T37" s="22" t="s">
        <v>11</v>
      </c>
      <c r="U37" s="48"/>
      <c r="V37" s="20" t="s">
        <v>11</v>
      </c>
      <c r="W37" s="21" t="s">
        <v>11</v>
      </c>
      <c r="X37" s="22" t="s">
        <v>11</v>
      </c>
      <c r="Y37" s="48"/>
      <c r="Z37" s="51"/>
      <c r="AA37" s="48"/>
      <c r="AB37" s="54"/>
    </row>
    <row r="38" spans="1:28" ht="15.75" hidden="1" x14ac:dyDescent="0.25">
      <c r="A38" s="18">
        <v>35</v>
      </c>
      <c r="B38" s="19" t="s">
        <v>11</v>
      </c>
      <c r="C38" s="20" t="s">
        <v>11</v>
      </c>
      <c r="D38" s="21" t="s">
        <v>11</v>
      </c>
      <c r="E38" s="21" t="s">
        <v>11</v>
      </c>
      <c r="F38" s="21" t="s">
        <v>11</v>
      </c>
      <c r="G38" s="21" t="s">
        <v>11</v>
      </c>
      <c r="H38" s="21" t="s">
        <v>11</v>
      </c>
      <c r="I38" s="21" t="s">
        <v>11</v>
      </c>
      <c r="J38" s="21" t="s">
        <v>11</v>
      </c>
      <c r="K38" s="21" t="s">
        <v>11</v>
      </c>
      <c r="L38" s="21" t="s">
        <v>11</v>
      </c>
      <c r="M38" s="21" t="s">
        <v>11</v>
      </c>
      <c r="N38" s="21" t="s">
        <v>11</v>
      </c>
      <c r="O38" s="21" t="s">
        <v>11</v>
      </c>
      <c r="P38" s="21" t="s">
        <v>11</v>
      </c>
      <c r="Q38" s="21" t="s">
        <v>11</v>
      </c>
      <c r="R38" s="21" t="s">
        <v>11</v>
      </c>
      <c r="S38" s="21" t="s">
        <v>11</v>
      </c>
      <c r="T38" s="22" t="s">
        <v>11</v>
      </c>
      <c r="U38" s="48"/>
      <c r="V38" s="20" t="s">
        <v>11</v>
      </c>
      <c r="W38" s="21" t="s">
        <v>11</v>
      </c>
      <c r="X38" s="22" t="s">
        <v>11</v>
      </c>
      <c r="Y38" s="48"/>
      <c r="Z38" s="51"/>
      <c r="AA38" s="48"/>
      <c r="AB38" s="54"/>
    </row>
    <row r="39" spans="1:28" ht="15.75" hidden="1" x14ac:dyDescent="0.25">
      <c r="A39" s="18">
        <v>36</v>
      </c>
      <c r="B39" s="19" t="s">
        <v>11</v>
      </c>
      <c r="C39" s="20" t="s">
        <v>11</v>
      </c>
      <c r="D39" s="21" t="s">
        <v>11</v>
      </c>
      <c r="E39" s="21" t="s">
        <v>11</v>
      </c>
      <c r="F39" s="21" t="s">
        <v>11</v>
      </c>
      <c r="G39" s="21" t="s">
        <v>11</v>
      </c>
      <c r="H39" s="21" t="s">
        <v>11</v>
      </c>
      <c r="I39" s="21" t="s">
        <v>11</v>
      </c>
      <c r="J39" s="21" t="s">
        <v>11</v>
      </c>
      <c r="K39" s="21" t="s">
        <v>11</v>
      </c>
      <c r="L39" s="21" t="s">
        <v>11</v>
      </c>
      <c r="M39" s="21" t="s">
        <v>11</v>
      </c>
      <c r="N39" s="21" t="s">
        <v>11</v>
      </c>
      <c r="O39" s="21" t="s">
        <v>11</v>
      </c>
      <c r="P39" s="21" t="s">
        <v>11</v>
      </c>
      <c r="Q39" s="21" t="s">
        <v>11</v>
      </c>
      <c r="R39" s="21" t="s">
        <v>11</v>
      </c>
      <c r="S39" s="21" t="s">
        <v>11</v>
      </c>
      <c r="T39" s="22" t="s">
        <v>11</v>
      </c>
      <c r="U39" s="48"/>
      <c r="V39" s="20" t="s">
        <v>11</v>
      </c>
      <c r="W39" s="21" t="s">
        <v>11</v>
      </c>
      <c r="X39" s="22" t="s">
        <v>11</v>
      </c>
      <c r="Y39" s="48"/>
      <c r="Z39" s="51"/>
      <c r="AA39" s="48"/>
      <c r="AB39" s="54"/>
    </row>
    <row r="40" spans="1:28" ht="15.75" hidden="1" x14ac:dyDescent="0.25">
      <c r="A40" s="18">
        <v>37</v>
      </c>
      <c r="B40" s="19" t="s">
        <v>11</v>
      </c>
      <c r="C40" s="20" t="s">
        <v>11</v>
      </c>
      <c r="D40" s="21" t="s">
        <v>11</v>
      </c>
      <c r="E40" s="21" t="s">
        <v>11</v>
      </c>
      <c r="F40" s="21" t="s">
        <v>11</v>
      </c>
      <c r="G40" s="21" t="s">
        <v>11</v>
      </c>
      <c r="H40" s="21" t="s">
        <v>11</v>
      </c>
      <c r="I40" s="21" t="s">
        <v>11</v>
      </c>
      <c r="J40" s="21" t="s">
        <v>11</v>
      </c>
      <c r="K40" s="21" t="s">
        <v>11</v>
      </c>
      <c r="L40" s="21" t="s">
        <v>11</v>
      </c>
      <c r="M40" s="21" t="s">
        <v>11</v>
      </c>
      <c r="N40" s="21" t="s">
        <v>11</v>
      </c>
      <c r="O40" s="21" t="s">
        <v>11</v>
      </c>
      <c r="P40" s="21" t="s">
        <v>11</v>
      </c>
      <c r="Q40" s="21" t="s">
        <v>11</v>
      </c>
      <c r="R40" s="21" t="s">
        <v>11</v>
      </c>
      <c r="S40" s="21" t="s">
        <v>11</v>
      </c>
      <c r="T40" s="22" t="s">
        <v>11</v>
      </c>
      <c r="U40" s="48"/>
      <c r="V40" s="20" t="s">
        <v>11</v>
      </c>
      <c r="W40" s="21" t="s">
        <v>11</v>
      </c>
      <c r="X40" s="22" t="s">
        <v>11</v>
      </c>
      <c r="Y40" s="48"/>
      <c r="Z40" s="51"/>
      <c r="AA40" s="48"/>
      <c r="AB40" s="54"/>
    </row>
    <row r="41" spans="1:28" ht="15.75" hidden="1" x14ac:dyDescent="0.25">
      <c r="A41" s="18">
        <v>38</v>
      </c>
      <c r="B41" s="19" t="s">
        <v>11</v>
      </c>
      <c r="C41" s="20" t="s">
        <v>11</v>
      </c>
      <c r="D41" s="21" t="s">
        <v>11</v>
      </c>
      <c r="E41" s="21" t="s">
        <v>11</v>
      </c>
      <c r="F41" s="21" t="s">
        <v>11</v>
      </c>
      <c r="G41" s="21" t="s">
        <v>11</v>
      </c>
      <c r="H41" s="21" t="s">
        <v>11</v>
      </c>
      <c r="I41" s="21" t="s">
        <v>11</v>
      </c>
      <c r="J41" s="21" t="s">
        <v>11</v>
      </c>
      <c r="K41" s="21" t="s">
        <v>11</v>
      </c>
      <c r="L41" s="21" t="s">
        <v>11</v>
      </c>
      <c r="M41" s="21" t="s">
        <v>11</v>
      </c>
      <c r="N41" s="21" t="s">
        <v>11</v>
      </c>
      <c r="O41" s="21" t="s">
        <v>11</v>
      </c>
      <c r="P41" s="21" t="s">
        <v>11</v>
      </c>
      <c r="Q41" s="21" t="s">
        <v>11</v>
      </c>
      <c r="R41" s="21" t="s">
        <v>11</v>
      </c>
      <c r="S41" s="21" t="s">
        <v>11</v>
      </c>
      <c r="T41" s="22" t="s">
        <v>11</v>
      </c>
      <c r="U41" s="48"/>
      <c r="V41" s="20" t="s">
        <v>11</v>
      </c>
      <c r="W41" s="21" t="s">
        <v>11</v>
      </c>
      <c r="X41" s="22" t="s">
        <v>11</v>
      </c>
      <c r="Y41" s="48"/>
      <c r="Z41" s="51"/>
      <c r="AA41" s="48"/>
      <c r="AB41" s="54"/>
    </row>
    <row r="42" spans="1:28" ht="15.75" hidden="1" x14ac:dyDescent="0.25">
      <c r="A42" s="18">
        <v>39</v>
      </c>
      <c r="B42" s="19" t="s">
        <v>11</v>
      </c>
      <c r="C42" s="20" t="s">
        <v>11</v>
      </c>
      <c r="D42" s="21" t="s">
        <v>11</v>
      </c>
      <c r="E42" s="21" t="s">
        <v>11</v>
      </c>
      <c r="F42" s="21" t="s">
        <v>11</v>
      </c>
      <c r="G42" s="21" t="s">
        <v>11</v>
      </c>
      <c r="H42" s="21" t="s">
        <v>11</v>
      </c>
      <c r="I42" s="21" t="s">
        <v>11</v>
      </c>
      <c r="J42" s="21" t="s">
        <v>11</v>
      </c>
      <c r="K42" s="21" t="s">
        <v>11</v>
      </c>
      <c r="L42" s="21" t="s">
        <v>11</v>
      </c>
      <c r="M42" s="21" t="s">
        <v>11</v>
      </c>
      <c r="N42" s="21" t="s">
        <v>11</v>
      </c>
      <c r="O42" s="21" t="s">
        <v>11</v>
      </c>
      <c r="P42" s="21" t="s">
        <v>11</v>
      </c>
      <c r="Q42" s="21" t="s">
        <v>11</v>
      </c>
      <c r="R42" s="21" t="s">
        <v>11</v>
      </c>
      <c r="S42" s="21" t="s">
        <v>11</v>
      </c>
      <c r="T42" s="22" t="s">
        <v>11</v>
      </c>
      <c r="U42" s="48"/>
      <c r="V42" s="20" t="s">
        <v>11</v>
      </c>
      <c r="W42" s="21" t="s">
        <v>11</v>
      </c>
      <c r="X42" s="22" t="s">
        <v>11</v>
      </c>
      <c r="Y42" s="48"/>
      <c r="Z42" s="51"/>
      <c r="AA42" s="48"/>
      <c r="AB42" s="54"/>
    </row>
    <row r="43" spans="1:28" ht="16.5" thickBot="1" x14ac:dyDescent="0.3">
      <c r="A43" s="23">
        <v>40</v>
      </c>
      <c r="B43" s="24" t="s">
        <v>11</v>
      </c>
      <c r="C43" s="25" t="s">
        <v>11</v>
      </c>
      <c r="D43" s="26" t="s">
        <v>11</v>
      </c>
      <c r="E43" s="26" t="s">
        <v>11</v>
      </c>
      <c r="F43" s="26" t="s">
        <v>11</v>
      </c>
      <c r="G43" s="26" t="s">
        <v>11</v>
      </c>
      <c r="H43" s="26" t="s">
        <v>11</v>
      </c>
      <c r="I43" s="26" t="s">
        <v>11</v>
      </c>
      <c r="J43" s="26" t="s">
        <v>11</v>
      </c>
      <c r="K43" s="26" t="s">
        <v>11</v>
      </c>
      <c r="L43" s="26" t="s">
        <v>11</v>
      </c>
      <c r="M43" s="26" t="s">
        <v>11</v>
      </c>
      <c r="N43" s="26" t="s">
        <v>11</v>
      </c>
      <c r="O43" s="26" t="s">
        <v>11</v>
      </c>
      <c r="P43" s="26" t="s">
        <v>11</v>
      </c>
      <c r="Q43" s="26" t="s">
        <v>11</v>
      </c>
      <c r="R43" s="26" t="s">
        <v>11</v>
      </c>
      <c r="S43" s="26" t="s">
        <v>11</v>
      </c>
      <c r="T43" s="27" t="s">
        <v>11</v>
      </c>
      <c r="U43" s="49"/>
      <c r="V43" s="25" t="s">
        <v>11</v>
      </c>
      <c r="W43" s="26" t="s">
        <v>11</v>
      </c>
      <c r="X43" s="27" t="s">
        <v>11</v>
      </c>
      <c r="Y43" s="49"/>
      <c r="Z43" s="52"/>
      <c r="AA43" s="49"/>
      <c r="AB43" s="55"/>
    </row>
    <row r="44" spans="1:28" ht="16.5" thickBot="1" x14ac:dyDescent="0.3">
      <c r="A44" s="3"/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9" t="s">
        <v>12</v>
      </c>
      <c r="AA44" s="56"/>
      <c r="AB44" s="57"/>
    </row>
    <row r="45" spans="1:28" ht="16.5" thickBot="1" x14ac:dyDescent="0.3">
      <c r="A45" s="30"/>
      <c r="B45" s="31" t="s">
        <v>13</v>
      </c>
      <c r="C45" s="32"/>
      <c r="D45" s="32"/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3" t="s">
        <v>14</v>
      </c>
      <c r="AA45" s="58"/>
      <c r="AB45" s="59"/>
    </row>
    <row r="46" spans="1:28" ht="16.5" thickBot="1" x14ac:dyDescent="0.3">
      <c r="A46" s="3"/>
      <c r="B46" s="34" t="s">
        <v>15</v>
      </c>
      <c r="C46" s="35"/>
      <c r="D46" s="35"/>
      <c r="E46" s="35"/>
      <c r="F46" s="35"/>
      <c r="G46" s="35"/>
      <c r="H46" s="35"/>
      <c r="I46" s="36"/>
      <c r="J46" s="36"/>
      <c r="K46" s="36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21"/>
      <c r="W46" s="21"/>
      <c r="X46" s="21"/>
      <c r="Y46" s="21"/>
      <c r="Z46" s="37" t="s">
        <v>16</v>
      </c>
      <c r="AA46" s="60"/>
      <c r="AB46" s="59"/>
    </row>
    <row r="47" spans="1:28" ht="16.5" thickBot="1" x14ac:dyDescent="0.3">
      <c r="A47" s="3"/>
      <c r="B47" s="34" t="s">
        <v>17</v>
      </c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37" t="s">
        <v>18</v>
      </c>
      <c r="AA47" s="60"/>
      <c r="AB47" s="59"/>
    </row>
    <row r="48" spans="1:28" ht="16.5" thickBot="1" x14ac:dyDescent="0.3">
      <c r="A48" s="3"/>
      <c r="B48" s="38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39" t="s">
        <v>19</v>
      </c>
      <c r="AA48" s="61"/>
      <c r="AB48" s="59"/>
    </row>
    <row r="49" spans="1:28" ht="15.75" x14ac:dyDescent="0.25">
      <c r="A49" s="3"/>
      <c r="B49" s="28"/>
      <c r="C49" s="28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</row>
    <row r="51" spans="1:28" ht="18.75" x14ac:dyDescent="0.3">
      <c r="B51" s="45" t="s">
        <v>20</v>
      </c>
      <c r="C51" s="44"/>
      <c r="D51" s="63"/>
      <c r="E51" s="41"/>
      <c r="F51" s="41"/>
      <c r="G51" s="41"/>
      <c r="H51" s="41"/>
      <c r="I51" s="41"/>
      <c r="J51" s="41"/>
    </row>
    <row r="52" spans="1:28" ht="18.75" x14ac:dyDescent="0.3">
      <c r="B52" s="46" t="s">
        <v>21</v>
      </c>
      <c r="C52" s="44"/>
      <c r="D52" s="63"/>
      <c r="E52" s="41"/>
      <c r="F52" s="41"/>
      <c r="G52" s="41"/>
      <c r="H52" s="43" t="s">
        <v>22</v>
      </c>
      <c r="I52" s="41"/>
      <c r="J52" s="41"/>
      <c r="K52" s="41"/>
      <c r="L52" s="65" t="s">
        <v>32</v>
      </c>
      <c r="M52" s="66" t="s">
        <v>25</v>
      </c>
      <c r="N52" s="41"/>
    </row>
    <row r="53" spans="1:28" ht="18.75" x14ac:dyDescent="0.3">
      <c r="B53" s="46" t="s">
        <v>23</v>
      </c>
      <c r="C53" s="44"/>
      <c r="D53" s="64"/>
      <c r="E53" s="41"/>
      <c r="F53" s="41"/>
      <c r="G53" s="41"/>
      <c r="H53" s="43" t="s">
        <v>24</v>
      </c>
      <c r="I53" s="41"/>
      <c r="J53" s="41"/>
      <c r="K53" s="41"/>
      <c r="L53" s="65" t="s">
        <v>32</v>
      </c>
      <c r="M53" s="66" t="s">
        <v>25</v>
      </c>
      <c r="N53" s="41"/>
    </row>
    <row r="54" spans="1:28" ht="18.75" x14ac:dyDescent="0.3">
      <c r="B54" s="41"/>
      <c r="C54" s="41"/>
      <c r="D54" s="41"/>
      <c r="E54" s="41"/>
      <c r="F54" s="41"/>
      <c r="G54" s="41"/>
      <c r="H54" s="41"/>
      <c r="I54" s="41"/>
      <c r="J54" s="41"/>
    </row>
    <row r="55" spans="1:28" ht="18.75" x14ac:dyDescent="0.3">
      <c r="B55" s="42" t="s">
        <v>27</v>
      </c>
      <c r="C55" s="41"/>
      <c r="D55" s="41"/>
      <c r="E55" s="41"/>
      <c r="F55" s="41"/>
      <c r="G55" s="41"/>
      <c r="H55" s="41"/>
      <c r="I55" s="41"/>
      <c r="J55" s="41"/>
    </row>
    <row r="57" spans="1:28" x14ac:dyDescent="0.25">
      <c r="B57" s="81" t="s">
        <v>34</v>
      </c>
    </row>
  </sheetData>
  <mergeCells count="2">
    <mergeCell ref="B1:W1"/>
    <mergeCell ref="C2:AB2"/>
  </mergeCells>
  <conditionalFormatting sqref="A4:A43">
    <cfRule type="expression" dxfId="2" priority="2" stopIfTrue="1">
      <formula>$C4&lt;&gt;""</formula>
    </cfRule>
  </conditionalFormatting>
  <conditionalFormatting sqref="Z44 I46:V46 C45:U45 Y45 W46:Y48 C47:V48 C4:AB43 Z45:AB48">
    <cfRule type="expression" dxfId="1" priority="3" stopIfTrue="1">
      <formula>$A$2=1</formula>
    </cfRule>
  </conditionalFormatting>
  <conditionalFormatting sqref="V45:X45">
    <cfRule type="expression" dxfId="0" priority="1" stopIfTrue="1">
      <formula>$A$2=1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пояснит</vt:lpstr>
      <vt:lpstr>И-9кл.протокол</vt:lpstr>
      <vt:lpstr>И-9кл. бланк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2019-04-01T08:35:31Z</dcterms:created>
  <dcterms:modified xsi:type="dcterms:W3CDTF">2019-04-11T08:50:14Z</dcterms:modified>
</cp:coreProperties>
</file>