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Титульный" sheetId="1" r:id="rId1"/>
    <sheet name="Регистрация" sheetId="2" r:id="rId2"/>
    <sheet name="Ребусы" sheetId="3" r:id="rId3"/>
    <sheet name="Задание 1" sheetId="4" r:id="rId4"/>
    <sheet name="Задание 2" sheetId="5" r:id="rId5"/>
    <sheet name="Источники" sheetId="6" r:id="rId6"/>
  </sheets>
  <calcPr calcId="124519"/>
</workbook>
</file>

<file path=xl/calcChain.xml><?xml version="1.0" encoding="utf-8"?>
<calcChain xmlns="http://schemas.openxmlformats.org/spreadsheetml/2006/main">
  <c r="Q16" i="4"/>
  <c r="D16"/>
  <c r="Q11" i="5"/>
  <c r="G11"/>
  <c r="O21" i="3" l="1"/>
  <c r="E21"/>
  <c r="O11"/>
  <c r="E11"/>
</calcChain>
</file>

<file path=xl/comments1.xml><?xml version="1.0" encoding="utf-8"?>
<comments xmlns="http://schemas.openxmlformats.org/spreadsheetml/2006/main">
  <authors>
    <author>Автор</author>
  </authors>
  <commentList>
    <comment ref="C14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Корневая система, у которой хорошо развит главный корень по сравнению с боковыми корнями.</t>
        </r>
      </text>
    </comment>
    <comment ref="P14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Корневая система, представленная в основном придаточными корнями, у которой не выделяется главный корень.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6" authorId="0">
      <text>
        <r>
          <rPr>
            <b/>
            <i/>
            <sz val="14"/>
            <color indexed="81"/>
            <rFont val="Times New Roman"/>
            <family val="1"/>
            <charset val="204"/>
          </rPr>
          <t xml:space="preserve">
Из почек появляются,
Весною распускаются,
Летом шелестят,
Осенью – летят.
</t>
        </r>
      </text>
    </comment>
    <comment ref="M6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i/>
            <sz val="16"/>
            <color indexed="81"/>
            <rFont val="Times New Roman"/>
            <family val="1"/>
            <charset val="204"/>
          </rPr>
          <t>Одна из главных частей цветка, состоящая из рыльца, столбика и завязи.</t>
        </r>
      </text>
    </comment>
  </commentList>
</comments>
</file>

<file path=xl/sharedStrings.xml><?xml version="1.0" encoding="utf-8"?>
<sst xmlns="http://schemas.openxmlformats.org/spreadsheetml/2006/main" count="30" uniqueCount="30">
  <si>
    <t>http://rebus1.com/index.php?item=rebus_generator&amp;skip=0&amp;mode=1&amp;slovo=%CF%CB%CE%C4</t>
  </si>
  <si>
    <t>http://rebus1.com/index.php?item=rebus_generator&amp;skip=0&amp;mode=0&amp;slovo=%CA%CE%D0%C5%CD%DC</t>
  </si>
  <si>
    <t>http://rebus1.com/index.php?item=rebus_generator&amp;skip=1&amp;mode=0&amp;slovo=%D6%C2%C5%D2%CE%CA</t>
  </si>
  <si>
    <t>Муниципальное казённое общеобразовательное учреждение</t>
  </si>
  <si>
    <t>Крутологовская средняя общеобразовательная школа</t>
  </si>
  <si>
    <t>Органы цветкового растения</t>
  </si>
  <si>
    <t>интерактивные задания по биологии, 6 класс</t>
  </si>
  <si>
    <t>Автор работы:  учитель химии и биологии</t>
  </si>
  <si>
    <t xml:space="preserve">            Кунц Ирина Васильевна</t>
  </si>
  <si>
    <t>2013 г.</t>
  </si>
  <si>
    <t>http://900igr.net/datai/biologija/Tkani-rastenij/0010-007-Morfologija-i-anatomija.png</t>
  </si>
  <si>
    <t>Биология</t>
  </si>
  <si>
    <t>Регистрация</t>
  </si>
  <si>
    <t>Фамилия</t>
  </si>
  <si>
    <t>Имя</t>
  </si>
  <si>
    <t>класс</t>
  </si>
  <si>
    <t>http://rebus1.com/index.php?item=rebus_generator&amp;skip=0&amp;mode=0&amp;slovo=%CB%C8%D1%D2%DC%DF</t>
  </si>
  <si>
    <t>корень</t>
  </si>
  <si>
    <t>цветок</t>
  </si>
  <si>
    <t>листья</t>
  </si>
  <si>
    <t>плод</t>
  </si>
  <si>
    <t>http://zagadochki.ru/zagadka-iz-pochek-poyavlyayutsya.html</t>
  </si>
  <si>
    <t>Листья</t>
  </si>
  <si>
    <t>http://biologymoscow.ucoz.ru/illustracii/botanika/vyshie/razn/11tipi_Kornevih_Sistem.jpg</t>
  </si>
  <si>
    <t>Стержневая</t>
  </si>
  <si>
    <t>Мочковатая</t>
  </si>
  <si>
    <t>Подведите указатель мыши к ячейке и прочтите пояснение!</t>
  </si>
  <si>
    <t>Пестик</t>
  </si>
  <si>
    <t>http://www.moi-universitet.ru/do/directions/mm/exceltest/#.Uf9nAKz-vXQ</t>
  </si>
  <si>
    <t>Коченевского района Новосибирской области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</si>
</sst>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rgb="FF003300"/>
      <name val="Calibri"/>
      <family val="2"/>
      <charset val="204"/>
      <scheme val="minor"/>
    </font>
    <font>
      <b/>
      <sz val="28"/>
      <color rgb="FF003300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rgb="FF800000"/>
      <name val="Calibri"/>
      <family val="2"/>
      <charset val="204"/>
      <scheme val="minor"/>
    </font>
    <font>
      <b/>
      <sz val="14"/>
      <color rgb="FF800000"/>
      <name val="Calibri"/>
      <family val="2"/>
      <charset val="204"/>
      <scheme val="minor"/>
    </font>
    <font>
      <sz val="11"/>
      <color rgb="FF80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i/>
      <sz val="14"/>
      <color indexed="8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sz val="11"/>
      <color indexed="81"/>
      <name val="Tahoma"/>
      <family val="2"/>
      <charset val="204"/>
    </font>
    <font>
      <b/>
      <sz val="16"/>
      <color rgb="FF800000"/>
      <name val="Calibri"/>
      <family val="2"/>
      <charset val="204"/>
      <scheme val="minor"/>
    </font>
    <font>
      <b/>
      <i/>
      <sz val="16"/>
      <color indexed="81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/>
      <top style="thick">
        <color theme="7" tint="-0.24994659260841701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thick">
        <color theme="7" tint="-0.24994659260841701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vertical="center"/>
    </xf>
    <xf numFmtId="0" fontId="1" fillId="2" borderId="0" xfId="1" applyFill="1" applyAlignment="1" applyProtection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0" fillId="2" borderId="0" xfId="0" applyFont="1" applyFill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right"/>
    </xf>
    <xf numFmtId="0" fontId="0" fillId="3" borderId="4" xfId="0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9" fillId="0" borderId="8" xfId="0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7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5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9" fillId="5" borderId="14" xfId="0" applyFont="1" applyFill="1" applyBorder="1" applyAlignment="1" applyProtection="1">
      <alignment horizontal="center"/>
      <protection locked="0"/>
    </xf>
    <xf numFmtId="0" fontId="19" fillId="5" borderId="15" xfId="0" applyFont="1" applyFill="1" applyBorder="1" applyAlignment="1" applyProtection="1">
      <alignment horizontal="center"/>
      <protection locked="0"/>
    </xf>
    <xf numFmtId="0" fontId="19" fillId="5" borderId="16" xfId="0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4" fillId="5" borderId="11" xfId="0" applyFont="1" applyFill="1" applyBorder="1" applyAlignment="1" applyProtection="1">
      <alignment horizontal="center"/>
      <protection locked="0"/>
    </xf>
    <xf numFmtId="0" fontId="14" fillId="5" borderId="12" xfId="0" applyFont="1" applyFill="1" applyBorder="1" applyAlignment="1" applyProtection="1">
      <alignment horizontal="center"/>
      <protection locked="0"/>
    </xf>
    <xf numFmtId="0" fontId="14" fillId="5" borderId="13" xfId="0" applyFont="1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99FFCC"/>
      <color rgb="FF003300"/>
      <color rgb="FF800000"/>
      <color rgb="FFFFCCFF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1056;&#1077;&#1075;&#1080;&#1089;&#1090;&#1088;&#1072;&#1094;&#1080;&#1103;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056;&#1077;&#1073;&#1091;&#1089;&#1099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hyperlink" Target="#'&#1047;&#1072;&#1076;&#1072;&#1085;&#1080;&#1077; 1'!A1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&#1047;&#1072;&#1076;&#1072;&#1085;&#1080;&#1077; 2'!A1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6</xdr:row>
      <xdr:rowOff>180976</xdr:rowOff>
    </xdr:from>
    <xdr:to>
      <xdr:col>5</xdr:col>
      <xdr:colOff>476251</xdr:colOff>
      <xdr:row>30</xdr:row>
      <xdr:rowOff>58369</xdr:rowOff>
    </xdr:to>
    <xdr:pic>
      <xdr:nvPicPr>
        <xdr:cNvPr id="2" name="Рисунок 1" descr="0010-007-Morfologija-i-anatomij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419226"/>
          <a:ext cx="2762251" cy="4592268"/>
        </a:xfrm>
        <a:prstGeom prst="rect">
          <a:avLst/>
        </a:prstGeom>
        <a:ln w="19050" cmpd="sng">
          <a:solidFill>
            <a:srgbClr val="003300"/>
          </a:solidFill>
        </a:ln>
      </xdr:spPr>
    </xdr:pic>
    <xdr:clientData/>
  </xdr:twoCellAnchor>
  <xdr:twoCellAnchor>
    <xdr:from>
      <xdr:col>13</xdr:col>
      <xdr:colOff>419100</xdr:colOff>
      <xdr:row>28</xdr:row>
      <xdr:rowOff>123825</xdr:rowOff>
    </xdr:from>
    <xdr:to>
      <xdr:col>16</xdr:col>
      <xdr:colOff>533400</xdr:colOff>
      <xdr:row>32</xdr:row>
      <xdr:rowOff>180975</xdr:rowOff>
    </xdr:to>
    <xdr:sp macro="" textlink="">
      <xdr:nvSpPr>
        <xdr:cNvPr id="3" name="Стрелка вправо 2">
          <a:hlinkClick xmlns:r="http://schemas.openxmlformats.org/officeDocument/2006/relationships" r:id="rId2"/>
        </xdr:cNvPr>
        <xdr:cNvSpPr/>
      </xdr:nvSpPr>
      <xdr:spPr>
        <a:xfrm>
          <a:off x="8343900" y="5695950"/>
          <a:ext cx="1943100" cy="819150"/>
        </a:xfrm>
        <a:prstGeom prst="rightArrow">
          <a:avLst/>
        </a:prstGeom>
        <a:solidFill>
          <a:srgbClr val="99FFCC"/>
        </a:solidFill>
        <a:ln>
          <a:solidFill>
            <a:srgbClr val="003300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800" b="1">
              <a:solidFill>
                <a:srgbClr val="003300"/>
              </a:solidFill>
            </a:rPr>
            <a:t>Далее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132905</xdr:colOff>
      <xdr:row>7</xdr:row>
      <xdr:rowOff>152939</xdr:rowOff>
    </xdr:from>
    <xdr:ext cx="6824176" cy="718466"/>
    <xdr:sp macro="" textlink="">
      <xdr:nvSpPr>
        <xdr:cNvPr id="5" name="Прямоугольник 4"/>
        <xdr:cNvSpPr/>
      </xdr:nvSpPr>
      <xdr:spPr>
        <a:xfrm>
          <a:off x="3790505" y="1486439"/>
          <a:ext cx="6824176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4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Органы цветкового</a:t>
          </a:r>
          <a:r>
            <a:rPr lang="ru-RU" sz="4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растения</a:t>
          </a:r>
          <a:endParaRPr lang="ru-R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8</xdr:col>
      <xdr:colOff>351980</xdr:colOff>
      <xdr:row>12</xdr:row>
      <xdr:rowOff>19589</xdr:rowOff>
    </xdr:from>
    <xdr:ext cx="3196452" cy="405432"/>
    <xdr:sp macro="" textlink="">
      <xdr:nvSpPr>
        <xdr:cNvPr id="6" name="Прямоугольник 5"/>
        <xdr:cNvSpPr/>
      </xdr:nvSpPr>
      <xdr:spPr>
        <a:xfrm>
          <a:off x="5228780" y="2305589"/>
          <a:ext cx="3196452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ребусы</a:t>
          </a:r>
          <a:r>
            <a:rPr lang="ru-RU" sz="2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, задания, загадки</a:t>
          </a:r>
          <a:endParaRPr lang="ru-R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14</xdr:col>
      <xdr:colOff>133350</xdr:colOff>
      <xdr:row>17</xdr:row>
      <xdr:rowOff>180975</xdr:rowOff>
    </xdr:from>
    <xdr:to>
      <xdr:col>18</xdr:col>
      <xdr:colOff>581026</xdr:colOff>
      <xdr:row>25</xdr:row>
      <xdr:rowOff>171450</xdr:rowOff>
    </xdr:to>
    <xdr:sp macro="" textlink="">
      <xdr:nvSpPr>
        <xdr:cNvPr id="11" name="Пятно 1 10">
          <a:hlinkClick xmlns:r="http://schemas.openxmlformats.org/officeDocument/2006/relationships" r:id="rId1"/>
        </xdr:cNvPr>
        <xdr:cNvSpPr/>
      </xdr:nvSpPr>
      <xdr:spPr>
        <a:xfrm>
          <a:off x="8667750" y="3562350"/>
          <a:ext cx="2886076" cy="1800225"/>
        </a:xfrm>
        <a:prstGeom prst="irregularSeal1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2400" b="1">
              <a:solidFill>
                <a:srgbClr val="800000"/>
              </a:solidFill>
            </a:rPr>
            <a:t>Начали!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257175</xdr:rowOff>
    </xdr:from>
    <xdr:to>
      <xdr:col>7</xdr:col>
      <xdr:colOff>47625</xdr:colOff>
      <xdr:row>8</xdr:row>
      <xdr:rowOff>12318</xdr:rowOff>
    </xdr:to>
    <xdr:pic>
      <xdr:nvPicPr>
        <xdr:cNvPr id="3" name="Рисунок 2" descr="врпи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6" y="1019175"/>
          <a:ext cx="3695699" cy="2041143"/>
        </a:xfrm>
        <a:prstGeom prst="rect">
          <a:avLst/>
        </a:prstGeom>
        <a:ln w="22225">
          <a:solidFill>
            <a:schemeClr val="tx2"/>
          </a:solidFill>
        </a:ln>
      </xdr:spPr>
    </xdr:pic>
    <xdr:clientData/>
  </xdr:twoCellAnchor>
  <xdr:oneCellAnchor>
    <xdr:from>
      <xdr:col>9</xdr:col>
      <xdr:colOff>350901</xdr:colOff>
      <xdr:row>8</xdr:row>
      <xdr:rowOff>238664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837301" y="328666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endParaRPr lang="ru-RU" sz="5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oneCellAnchor>
    <xdr:from>
      <xdr:col>2</xdr:col>
      <xdr:colOff>202755</xdr:colOff>
      <xdr:row>0</xdr:row>
      <xdr:rowOff>171989</xdr:rowOff>
    </xdr:from>
    <xdr:ext cx="8767529" cy="530658"/>
    <xdr:sp macro="" textlink="">
      <xdr:nvSpPr>
        <xdr:cNvPr id="8" name="Прямоугольник 7"/>
        <xdr:cNvSpPr/>
      </xdr:nvSpPr>
      <xdr:spPr>
        <a:xfrm>
          <a:off x="1421955" y="171989"/>
          <a:ext cx="8767529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8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Разгадав ребусы, назовите части цветкового растения!</a:t>
          </a:r>
        </a:p>
      </xdr:txBody>
    </xdr:sp>
    <xdr:clientData/>
  </xdr:oneCellAnchor>
  <xdr:twoCellAnchor editAs="oneCell">
    <xdr:from>
      <xdr:col>11</xdr:col>
      <xdr:colOff>47625</xdr:colOff>
      <xdr:row>2</xdr:row>
      <xdr:rowOff>161925</xdr:rowOff>
    </xdr:from>
    <xdr:to>
      <xdr:col>17</xdr:col>
      <xdr:colOff>171450</xdr:colOff>
      <xdr:row>7</xdr:row>
      <xdr:rowOff>369996</xdr:rowOff>
    </xdr:to>
    <xdr:pic>
      <xdr:nvPicPr>
        <xdr:cNvPr id="9" name="Рисунок 8" descr="листья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3225" y="923925"/>
          <a:ext cx="3781425" cy="2113071"/>
        </a:xfrm>
        <a:prstGeom prst="rect">
          <a:avLst/>
        </a:prstGeom>
        <a:ln w="19050">
          <a:solidFill>
            <a:srgbClr val="0070C0"/>
          </a:solidFill>
        </a:ln>
      </xdr:spPr>
    </xdr:pic>
    <xdr:clientData/>
  </xdr:twoCellAnchor>
  <xdr:twoCellAnchor editAs="oneCell">
    <xdr:from>
      <xdr:col>0</xdr:col>
      <xdr:colOff>600076</xdr:colOff>
      <xdr:row>12</xdr:row>
      <xdr:rowOff>342902</xdr:rowOff>
    </xdr:from>
    <xdr:to>
      <xdr:col>7</xdr:col>
      <xdr:colOff>85726</xdr:colOff>
      <xdr:row>18</xdr:row>
      <xdr:rowOff>161926</xdr:rowOff>
    </xdr:to>
    <xdr:pic>
      <xdr:nvPicPr>
        <xdr:cNvPr id="10" name="Рисунок 9" descr="корень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6" y="4914902"/>
          <a:ext cx="3752850" cy="2105024"/>
        </a:xfrm>
        <a:prstGeom prst="rect">
          <a:avLst/>
        </a:prstGeom>
        <a:ln w="19050">
          <a:solidFill>
            <a:srgbClr val="002060"/>
          </a:solidFill>
        </a:ln>
      </xdr:spPr>
    </xdr:pic>
    <xdr:clientData/>
  </xdr:twoCellAnchor>
  <xdr:twoCellAnchor editAs="oneCell">
    <xdr:from>
      <xdr:col>11</xdr:col>
      <xdr:colOff>47626</xdr:colOff>
      <xdr:row>12</xdr:row>
      <xdr:rowOff>247651</xdr:rowOff>
    </xdr:from>
    <xdr:to>
      <xdr:col>17</xdr:col>
      <xdr:colOff>314326</xdr:colOff>
      <xdr:row>18</xdr:row>
      <xdr:rowOff>70049</xdr:rowOff>
    </xdr:to>
    <xdr:pic>
      <xdr:nvPicPr>
        <xdr:cNvPr id="11" name="Рисунок 10" descr="плод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53226" y="4819651"/>
          <a:ext cx="3924300" cy="2108398"/>
        </a:xfrm>
        <a:prstGeom prst="rect">
          <a:avLst/>
        </a:prstGeom>
        <a:ln w="19050">
          <a:solidFill>
            <a:srgbClr val="002060"/>
          </a:solidFill>
        </a:ln>
      </xdr:spPr>
    </xdr:pic>
    <xdr:clientData/>
  </xdr:twoCellAnchor>
  <xdr:twoCellAnchor>
    <xdr:from>
      <xdr:col>18</xdr:col>
      <xdr:colOff>571500</xdr:colOff>
      <xdr:row>15</xdr:row>
      <xdr:rowOff>38100</xdr:rowOff>
    </xdr:from>
    <xdr:to>
      <xdr:col>21</xdr:col>
      <xdr:colOff>419100</xdr:colOff>
      <xdr:row>16</xdr:row>
      <xdr:rowOff>304800</xdr:rowOff>
    </xdr:to>
    <xdr:sp macro="" textlink="">
      <xdr:nvSpPr>
        <xdr:cNvPr id="12" name="Стрелка вправо 11">
          <a:hlinkClick xmlns:r="http://schemas.openxmlformats.org/officeDocument/2006/relationships" r:id="rId5"/>
        </xdr:cNvPr>
        <xdr:cNvSpPr/>
      </xdr:nvSpPr>
      <xdr:spPr>
        <a:xfrm>
          <a:off x="11544300" y="5753100"/>
          <a:ext cx="1676400" cy="647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 b="1"/>
            <a:t>Далее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210089</xdr:rowOff>
    </xdr:from>
    <xdr:ext cx="11744325" cy="1094210"/>
    <xdr:sp macro="" textlink="">
      <xdr:nvSpPr>
        <xdr:cNvPr id="4" name="Прямоугольник 3"/>
        <xdr:cNvSpPr/>
      </xdr:nvSpPr>
      <xdr:spPr>
        <a:xfrm>
          <a:off x="628650" y="210089"/>
          <a:ext cx="11744325" cy="1094210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3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Задание</a:t>
          </a:r>
          <a:r>
            <a:rPr lang="ru-RU" sz="3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1</a:t>
          </a:r>
        </a:p>
        <a:p>
          <a:pPr algn="ctr"/>
          <a:r>
            <a:rPr lang="ru-RU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Определите тип корневой системы по рисунку</a:t>
          </a:r>
          <a:endParaRPr lang="ru-R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</xdr:col>
      <xdr:colOff>47626</xdr:colOff>
      <xdr:row>4</xdr:row>
      <xdr:rowOff>57150</xdr:rowOff>
    </xdr:from>
    <xdr:to>
      <xdr:col>6</xdr:col>
      <xdr:colOff>9526</xdr:colOff>
      <xdr:row>12</xdr:row>
      <xdr:rowOff>27349</xdr:rowOff>
    </xdr:to>
    <xdr:pic>
      <xdr:nvPicPr>
        <xdr:cNvPr id="6" name="Рисунок 5" descr="11tipi_Kornevih_Sistem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826" y="1581150"/>
          <a:ext cx="2400300" cy="3018199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4</xdr:row>
      <xdr:rowOff>57150</xdr:rowOff>
    </xdr:from>
    <xdr:to>
      <xdr:col>18</xdr:col>
      <xdr:colOff>562875</xdr:colOff>
      <xdr:row>12</xdr:row>
      <xdr:rowOff>180975</xdr:rowOff>
    </xdr:to>
    <xdr:pic>
      <xdr:nvPicPr>
        <xdr:cNvPr id="7" name="Рисунок 6" descr="11tipi_Kornevih_Sistem - копия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3050" y="1581150"/>
          <a:ext cx="2372625" cy="3171825"/>
        </a:xfrm>
        <a:prstGeom prst="rect">
          <a:avLst/>
        </a:prstGeom>
      </xdr:spPr>
    </xdr:pic>
    <xdr:clientData/>
  </xdr:twoCellAnchor>
  <xdr:twoCellAnchor>
    <xdr:from>
      <xdr:col>20</xdr:col>
      <xdr:colOff>57150</xdr:colOff>
      <xdr:row>13</xdr:row>
      <xdr:rowOff>19050</xdr:rowOff>
    </xdr:from>
    <xdr:to>
      <xdr:col>22</xdr:col>
      <xdr:colOff>409575</xdr:colOff>
      <xdr:row>14</xdr:row>
      <xdr:rowOff>257175</xdr:rowOff>
    </xdr:to>
    <xdr:sp macro="" textlink="">
      <xdr:nvSpPr>
        <xdr:cNvPr id="8" name="Стрелка вправо 7">
          <a:hlinkClick xmlns:r="http://schemas.openxmlformats.org/officeDocument/2006/relationships" r:id="rId3"/>
        </xdr:cNvPr>
        <xdr:cNvSpPr/>
      </xdr:nvSpPr>
      <xdr:spPr>
        <a:xfrm>
          <a:off x="12249150" y="4972050"/>
          <a:ext cx="1571625" cy="619125"/>
        </a:xfrm>
        <a:prstGeom prst="rightArrow">
          <a:avLst/>
        </a:prstGeom>
        <a:solidFill>
          <a:schemeClr val="accent2">
            <a:lumMod val="75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1400" b="1"/>
            <a:t>Далее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0</xdr:row>
      <xdr:rowOff>219614</xdr:rowOff>
    </xdr:from>
    <xdr:ext cx="13134975" cy="1939570"/>
    <xdr:sp macro="" textlink="">
      <xdr:nvSpPr>
        <xdr:cNvPr id="2" name="Прямоугольник 1"/>
        <xdr:cNvSpPr/>
      </xdr:nvSpPr>
      <xdr:spPr>
        <a:xfrm>
          <a:off x="542925" y="219614"/>
          <a:ext cx="13134975" cy="1939570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32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Задание 2</a:t>
          </a:r>
        </a:p>
        <a:p>
          <a:pPr algn="ctr"/>
          <a:r>
            <a:rPr lang="ru-RU" sz="32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Отгадайте загадки</a:t>
          </a:r>
        </a:p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rebus1.com/index.php?item=rebus_generator&amp;skip=1&amp;mode=0&amp;slovo=%D6%C2%C5%D2%CE%CA" TargetMode="External"/><Relationship Id="rId2" Type="http://schemas.openxmlformats.org/officeDocument/2006/relationships/hyperlink" Target="http://rebus1.com/index.php?item=rebus_generator&amp;skip=0&amp;mode=0&amp;slovo=%CA%CE%D0%C5%CD%DC" TargetMode="External"/><Relationship Id="rId1" Type="http://schemas.openxmlformats.org/officeDocument/2006/relationships/hyperlink" Target="http://rebus1.com/index.php?item=rebus_generator&amp;skip=0&amp;mode=1&amp;slovo=%CF%CB%CE%C4" TargetMode="External"/><Relationship Id="rId6" Type="http://schemas.openxmlformats.org/officeDocument/2006/relationships/hyperlink" Target="http://biologymoscow.ucoz.ru/illustracii/botanika/vyshie/razn/11tipi_Kornevih_Sistem.jpg" TargetMode="External"/><Relationship Id="rId5" Type="http://schemas.openxmlformats.org/officeDocument/2006/relationships/hyperlink" Target="http://zagadochki.ru/zagadka-iz-pochek-poyavlyayutsya.html" TargetMode="External"/><Relationship Id="rId4" Type="http://schemas.openxmlformats.org/officeDocument/2006/relationships/hyperlink" Target="http://900igr.net/datai/biologija/Tkani-rastenij/0010-007-Morfologija-i-anatomij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W34"/>
  <sheetViews>
    <sheetView tabSelected="1" workbookViewId="0">
      <selection activeCell="X38" sqref="X38"/>
    </sheetView>
  </sheetViews>
  <sheetFormatPr defaultRowHeight="15"/>
  <cols>
    <col min="1" max="16384" width="9.140625" style="1"/>
  </cols>
  <sheetData>
    <row r="1" spans="5:17" ht="18.75">
      <c r="E1" s="7" t="s">
        <v>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5:17" ht="18.75">
      <c r="F2" s="7" t="s">
        <v>4</v>
      </c>
      <c r="G2" s="8"/>
      <c r="H2" s="8"/>
      <c r="I2" s="8"/>
      <c r="J2" s="8"/>
      <c r="K2" s="8"/>
      <c r="L2" s="8"/>
      <c r="M2" s="8"/>
      <c r="N2" s="8"/>
      <c r="O2" s="8"/>
      <c r="P2" s="8"/>
    </row>
    <row r="3" spans="5:17" ht="18.75">
      <c r="E3" s="12" t="s">
        <v>29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12" spans="5:17">
      <c r="G12" s="9" t="s">
        <v>5</v>
      </c>
      <c r="H12" s="8"/>
      <c r="I12" s="8"/>
      <c r="J12" s="8"/>
      <c r="K12" s="8"/>
      <c r="L12" s="8"/>
      <c r="M12" s="8"/>
      <c r="N12" s="8"/>
      <c r="O12" s="8"/>
      <c r="P12" s="8"/>
    </row>
    <row r="13" spans="5:17"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5:17" ht="18.75">
      <c r="G14" s="7" t="s">
        <v>6</v>
      </c>
      <c r="H14" s="8"/>
      <c r="I14" s="8"/>
      <c r="J14" s="8"/>
      <c r="K14" s="8"/>
      <c r="L14" s="8"/>
      <c r="M14" s="8"/>
      <c r="N14" s="8"/>
      <c r="O14" s="8"/>
      <c r="P14" s="8"/>
    </row>
    <row r="20" spans="17:23" ht="18.75">
      <c r="Q20" s="7" t="s">
        <v>7</v>
      </c>
      <c r="R20" s="8"/>
      <c r="S20" s="8"/>
      <c r="T20" s="8"/>
      <c r="U20" s="8"/>
      <c r="V20" s="8"/>
      <c r="W20" s="8"/>
    </row>
    <row r="21" spans="17:23" ht="18.75">
      <c r="Q21" s="10" t="s">
        <v>8</v>
      </c>
      <c r="R21" s="11"/>
      <c r="S21" s="11"/>
      <c r="T21" s="11"/>
      <c r="U21" s="11"/>
      <c r="V21" s="11"/>
      <c r="W21" s="11"/>
    </row>
    <row r="34" spans="10:13" ht="18.75">
      <c r="J34" s="7" t="s">
        <v>9</v>
      </c>
      <c r="K34" s="8"/>
      <c r="L34" s="8"/>
      <c r="M34" s="8"/>
    </row>
  </sheetData>
  <sheetProtection password="CF7A" sheet="1" objects="1" scenarios="1" selectLockedCells="1"/>
  <mergeCells count="8">
    <mergeCell ref="J34:M34"/>
    <mergeCell ref="E1:Q1"/>
    <mergeCell ref="F2:P2"/>
    <mergeCell ref="G12:P13"/>
    <mergeCell ref="G14:P14"/>
    <mergeCell ref="Q20:W20"/>
    <mergeCell ref="Q21:W21"/>
    <mergeCell ref="E3:Q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25"/>
  <sheetViews>
    <sheetView workbookViewId="0">
      <selection activeCell="E25" sqref="E25:H25"/>
    </sheetView>
  </sheetViews>
  <sheetFormatPr defaultRowHeight="15"/>
  <cols>
    <col min="1" max="16384" width="9.140625" style="2"/>
  </cols>
  <sheetData>
    <row r="1" spans="1:4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>
      <c r="A2" s="3"/>
      <c r="B2" s="3"/>
      <c r="C2" s="3"/>
      <c r="D2" s="3"/>
      <c r="E2" s="3"/>
      <c r="F2" s="3"/>
      <c r="G2" s="3"/>
      <c r="H2" s="3"/>
      <c r="I2" s="20" t="s">
        <v>11</v>
      </c>
      <c r="J2" s="21"/>
      <c r="K2" s="21"/>
      <c r="L2" s="21"/>
      <c r="M2" s="21"/>
      <c r="N2" s="21"/>
      <c r="O2" s="21"/>
      <c r="P2" s="21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>
      <c r="A3" s="3"/>
      <c r="B3" s="3"/>
      <c r="C3" s="3"/>
      <c r="D3" s="3"/>
      <c r="E3" s="3"/>
      <c r="F3" s="3"/>
      <c r="G3" s="3"/>
      <c r="H3" s="3"/>
      <c r="I3" s="21"/>
      <c r="J3" s="21"/>
      <c r="K3" s="21"/>
      <c r="L3" s="21"/>
      <c r="M3" s="21"/>
      <c r="N3" s="21"/>
      <c r="O3" s="21"/>
      <c r="P3" s="2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13" spans="1:42" ht="26.25">
      <c r="I13" s="22"/>
      <c r="J13" s="23"/>
      <c r="K13" s="23"/>
      <c r="L13" s="23"/>
      <c r="M13" s="23"/>
      <c r="N13" s="23"/>
      <c r="O13" s="23"/>
    </row>
    <row r="22" spans="3:8" ht="24" thickBot="1">
      <c r="D22" s="24" t="s">
        <v>12</v>
      </c>
      <c r="E22" s="23"/>
      <c r="F22" s="23"/>
      <c r="G22" s="23"/>
      <c r="H22" s="23"/>
    </row>
    <row r="23" spans="3:8" ht="19.5" thickBot="1">
      <c r="C23" s="16" t="s">
        <v>13</v>
      </c>
      <c r="D23" s="17"/>
      <c r="E23" s="13"/>
      <c r="F23" s="14"/>
      <c r="G23" s="14"/>
      <c r="H23" s="15"/>
    </row>
    <row r="24" spans="3:8" ht="19.5" thickBot="1">
      <c r="C24" s="16" t="s">
        <v>14</v>
      </c>
      <c r="D24" s="18"/>
      <c r="E24" s="13"/>
      <c r="F24" s="14"/>
      <c r="G24" s="14"/>
      <c r="H24" s="15"/>
    </row>
    <row r="25" spans="3:8" ht="19.5" thickBot="1">
      <c r="C25" s="16" t="s">
        <v>15</v>
      </c>
      <c r="D25" s="19"/>
      <c r="E25" s="13"/>
      <c r="F25" s="14"/>
      <c r="G25" s="14"/>
      <c r="H25" s="15"/>
    </row>
  </sheetData>
  <sheetProtection password="CF7A" sheet="1" objects="1" scenarios="1" selectLockedCells="1"/>
  <mergeCells count="9">
    <mergeCell ref="E25:H25"/>
    <mergeCell ref="C23:D23"/>
    <mergeCell ref="C24:D24"/>
    <mergeCell ref="C25:D25"/>
    <mergeCell ref="I2:P3"/>
    <mergeCell ref="I13:O13"/>
    <mergeCell ref="D22:H22"/>
    <mergeCell ref="E23:H23"/>
    <mergeCell ref="E24:H24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9:Q22"/>
  <sheetViews>
    <sheetView workbookViewId="0">
      <selection activeCell="E11" sqref="E11:G11"/>
    </sheetView>
  </sheetViews>
  <sheetFormatPr defaultRowHeight="30" customHeight="1"/>
  <cols>
    <col min="1" max="16384" width="9.140625" style="1"/>
  </cols>
  <sheetData>
    <row r="9" spans="2:17" ht="30" customHeight="1" thickBot="1"/>
    <row r="10" spans="2:17" ht="30" customHeight="1" thickTop="1" thickBot="1">
      <c r="B10" s="28" t="s">
        <v>18</v>
      </c>
      <c r="C10" s="29"/>
      <c r="D10" s="30"/>
      <c r="L10" s="31" t="s">
        <v>19</v>
      </c>
      <c r="M10" s="32"/>
      <c r="N10" s="33"/>
    </row>
    <row r="11" spans="2:17" ht="30" customHeight="1" thickTop="1" thickBot="1">
      <c r="E11" s="25" t="str">
        <f>IF(B10="цветок","Отлично!","Подумай!")</f>
        <v>Отлично!</v>
      </c>
      <c r="F11" s="26"/>
      <c r="G11" s="27"/>
      <c r="O11" s="25" t="str">
        <f>IF(L10="Листья","Отлично!","Подумай!")</f>
        <v>Отлично!</v>
      </c>
      <c r="P11" s="26"/>
      <c r="Q11" s="27"/>
    </row>
    <row r="12" spans="2:17" ht="30" customHeight="1" thickTop="1"/>
    <row r="19" spans="2:17" ht="30" customHeight="1" thickBot="1"/>
    <row r="20" spans="2:17" ht="30" customHeight="1" thickTop="1" thickBot="1">
      <c r="B20" s="28" t="s">
        <v>17</v>
      </c>
      <c r="C20" s="29"/>
      <c r="D20" s="30"/>
      <c r="L20" s="28" t="s">
        <v>20</v>
      </c>
      <c r="M20" s="29"/>
      <c r="N20" s="30"/>
    </row>
    <row r="21" spans="2:17" ht="30" customHeight="1" thickTop="1" thickBot="1">
      <c r="E21" s="25" t="str">
        <f>IF(B20="корень","Отлично!","Подумай!")</f>
        <v>Отлично!</v>
      </c>
      <c r="F21" s="26"/>
      <c r="G21" s="27"/>
      <c r="O21" s="25" t="str">
        <f>IF(L20="Плод","Отлично!","Подумай!")</f>
        <v>Отлично!</v>
      </c>
      <c r="P21" s="26"/>
      <c r="Q21" s="27"/>
    </row>
    <row r="22" spans="2:17" ht="30" customHeight="1" thickTop="1"/>
  </sheetData>
  <sheetProtection password="CF7A" sheet="1" objects="1" scenarios="1" selectLockedCells="1"/>
  <mergeCells count="8">
    <mergeCell ref="E21:G21"/>
    <mergeCell ref="L20:N20"/>
    <mergeCell ref="O21:Q21"/>
    <mergeCell ref="B10:D10"/>
    <mergeCell ref="E11:G11"/>
    <mergeCell ref="L10:N10"/>
    <mergeCell ref="O11:Q11"/>
    <mergeCell ref="B20:D2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3:S17"/>
  <sheetViews>
    <sheetView workbookViewId="0">
      <selection activeCell="D16" sqref="D16:F16"/>
    </sheetView>
  </sheetViews>
  <sheetFormatPr defaultRowHeight="30" customHeight="1"/>
  <cols>
    <col min="1" max="16384" width="9.140625" style="4"/>
  </cols>
  <sheetData>
    <row r="3" spans="3:19" ht="30" customHeight="1">
      <c r="E3" s="39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6" spans="3:19" ht="30" customHeight="1">
      <c r="H6" s="37" t="s">
        <v>26</v>
      </c>
      <c r="I6" s="38"/>
      <c r="J6" s="38"/>
      <c r="K6" s="38"/>
      <c r="L6" s="38"/>
      <c r="M6" s="38"/>
      <c r="N6" s="38"/>
    </row>
    <row r="7" spans="3:19" ht="30" customHeight="1">
      <c r="H7" s="38"/>
      <c r="I7" s="38"/>
      <c r="J7" s="38"/>
      <c r="K7" s="38"/>
      <c r="L7" s="38"/>
      <c r="M7" s="38"/>
      <c r="N7" s="38"/>
    </row>
    <row r="8" spans="3:19" ht="30" customHeight="1">
      <c r="H8" s="5"/>
      <c r="I8" s="5"/>
      <c r="J8" s="5"/>
      <c r="K8" s="5"/>
      <c r="L8" s="5"/>
      <c r="M8" s="5"/>
      <c r="N8" s="5"/>
    </row>
    <row r="9" spans="3:19" ht="30" customHeight="1">
      <c r="H9" s="5"/>
      <c r="I9" s="5"/>
      <c r="J9" s="5"/>
      <c r="K9" s="5"/>
      <c r="L9" s="5"/>
      <c r="M9" s="5"/>
      <c r="N9" s="5"/>
    </row>
    <row r="13" spans="3:19" ht="30" customHeight="1" thickBot="1"/>
    <row r="14" spans="3:19" ht="30" customHeight="1" thickTop="1" thickBot="1">
      <c r="C14" s="34" t="s">
        <v>24</v>
      </c>
      <c r="D14" s="35"/>
      <c r="E14" s="35"/>
      <c r="F14" s="36"/>
      <c r="P14" s="34" t="s">
        <v>25</v>
      </c>
      <c r="Q14" s="35"/>
      <c r="R14" s="35"/>
      <c r="S14" s="36"/>
    </row>
    <row r="15" spans="3:19" ht="30" customHeight="1" thickTop="1" thickBot="1"/>
    <row r="16" spans="3:19" ht="30" customHeight="1" thickTop="1" thickBot="1">
      <c r="D16" s="41" t="str">
        <f>IF(C14="Стержневая","Молодец!","Подумай!")</f>
        <v>Молодец!</v>
      </c>
      <c r="E16" s="42"/>
      <c r="F16" s="43"/>
      <c r="Q16" s="41" t="str">
        <f>IF(P14="Мочковатая","Молодец!","Подумай!")</f>
        <v>Молодец!</v>
      </c>
      <c r="R16" s="42"/>
      <c r="S16" s="43"/>
    </row>
    <row r="17" ht="30" customHeight="1" thickTop="1"/>
  </sheetData>
  <sheetProtection password="CF7A" sheet="1" objects="1" scenarios="1" selectLockedCells="1"/>
  <mergeCells count="6">
    <mergeCell ref="C14:F14"/>
    <mergeCell ref="P14:S14"/>
    <mergeCell ref="H6:N7"/>
    <mergeCell ref="E3:P3"/>
    <mergeCell ref="D16:F16"/>
    <mergeCell ref="Q16:S16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C5:S12"/>
  <sheetViews>
    <sheetView workbookViewId="0">
      <selection activeCell="C6" sqref="C6:E6"/>
    </sheetView>
  </sheetViews>
  <sheetFormatPr defaultRowHeight="30" customHeight="1"/>
  <cols>
    <col min="1" max="16384" width="9.140625" style="4"/>
  </cols>
  <sheetData>
    <row r="5" spans="3:19" ht="30" customHeight="1" thickBot="1"/>
    <row r="6" spans="3:19" ht="30" customHeight="1" thickTop="1" thickBot="1">
      <c r="C6" s="44" t="s">
        <v>22</v>
      </c>
      <c r="D6" s="45"/>
      <c r="E6" s="46"/>
      <c r="M6" s="44" t="s">
        <v>27</v>
      </c>
      <c r="N6" s="45"/>
      <c r="O6" s="46"/>
    </row>
    <row r="7" spans="3:19" ht="30" customHeight="1" thickTop="1"/>
    <row r="10" spans="3:19" ht="30" customHeight="1" thickBot="1"/>
    <row r="11" spans="3:19" ht="30" customHeight="1" thickTop="1" thickBot="1">
      <c r="G11" s="47" t="str">
        <f>IF(C6="Листья","Верно!","Неверно!")</f>
        <v>Верно!</v>
      </c>
      <c r="H11" s="48"/>
      <c r="I11" s="49"/>
      <c r="Q11" s="47" t="str">
        <f>IF(M6="Пестик","Верно!","Неверно!")</f>
        <v>Верно!</v>
      </c>
      <c r="R11" s="48"/>
      <c r="S11" s="49"/>
    </row>
    <row r="12" spans="3:19" ht="30" customHeight="1" thickTop="1"/>
  </sheetData>
  <sheetProtection password="CF7A" sheet="1" objects="1" scenarios="1" selectLockedCells="1"/>
  <mergeCells count="4">
    <mergeCell ref="C6:E6"/>
    <mergeCell ref="G11:I11"/>
    <mergeCell ref="M6:O6"/>
    <mergeCell ref="Q11:S1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C2:C20"/>
  <sheetViews>
    <sheetView workbookViewId="0">
      <selection activeCell="C18" sqref="C18:J18"/>
    </sheetView>
  </sheetViews>
  <sheetFormatPr defaultRowHeight="15"/>
  <cols>
    <col min="1" max="16384" width="9.140625" style="1"/>
  </cols>
  <sheetData>
    <row r="2" spans="3:3">
      <c r="C2" s="6"/>
    </row>
    <row r="4" spans="3:3">
      <c r="C4" s="6" t="s">
        <v>2</v>
      </c>
    </row>
    <row r="6" spans="3:3">
      <c r="C6" s="6" t="s">
        <v>1</v>
      </c>
    </row>
    <row r="8" spans="3:3">
      <c r="C8" s="6" t="s">
        <v>0</v>
      </c>
    </row>
    <row r="10" spans="3:3">
      <c r="C10" s="6" t="s">
        <v>10</v>
      </c>
    </row>
    <row r="12" spans="3:3">
      <c r="C12" s="1" t="s">
        <v>16</v>
      </c>
    </row>
    <row r="14" spans="3:3">
      <c r="C14" s="6" t="s">
        <v>21</v>
      </c>
    </row>
    <row r="16" spans="3:3">
      <c r="C16" s="6" t="s">
        <v>23</v>
      </c>
    </row>
    <row r="18" spans="3:3">
      <c r="C18" s="6" t="s">
        <v>28</v>
      </c>
    </row>
    <row r="20" spans="3:3">
      <c r="C20" s="6"/>
    </row>
  </sheetData>
  <sheetProtection selectLockedCells="1"/>
  <hyperlinks>
    <hyperlink ref="C8" r:id="rId1"/>
    <hyperlink ref="C6" r:id="rId2"/>
    <hyperlink ref="C4" r:id="rId3"/>
    <hyperlink ref="C10" r:id="rId4"/>
    <hyperlink ref="C14" r:id="rId5"/>
    <hyperlink ref="C16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</vt:lpstr>
      <vt:lpstr>Регистрация</vt:lpstr>
      <vt:lpstr>Ребусы</vt:lpstr>
      <vt:lpstr>Задание 1</vt:lpstr>
      <vt:lpstr>Задание 2</vt:lpstr>
      <vt:lpstr>Источники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2014-07-14T14:11:42Z</dcterms:modified>
</cp:coreProperties>
</file>