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30" windowWidth="16995" windowHeight="7710" activeTab="4"/>
  </bookViews>
  <sheets>
    <sheet name="Титул " sheetId="1" r:id="rId1"/>
    <sheet name="Вариант 1" sheetId="2" r:id="rId2"/>
    <sheet name="Вариан 2" sheetId="6" r:id="rId3"/>
    <sheet name="Вариант 3" sheetId="5" r:id="rId4"/>
    <sheet name="Источники" sheetId="4" r:id="rId5"/>
  </sheets>
  <calcPr calcId="125725"/>
</workbook>
</file>

<file path=xl/calcChain.xml><?xml version="1.0" encoding="utf-8"?>
<calcChain xmlns="http://schemas.openxmlformats.org/spreadsheetml/2006/main">
  <c r="I30" i="5"/>
  <c r="I29"/>
  <c r="I28"/>
  <c r="H30" i="6"/>
  <c r="H29"/>
  <c r="H28"/>
  <c r="H27"/>
  <c r="H26"/>
  <c r="F30"/>
  <c r="F29"/>
  <c r="F28"/>
  <c r="F27"/>
  <c r="F26"/>
  <c r="J19" i="2"/>
  <c r="K14"/>
  <c r="K8"/>
  <c r="G18"/>
  <c r="G14"/>
  <c r="G8"/>
  <c r="F31" i="6" l="1"/>
  <c r="F5" s="1"/>
  <c r="I31" i="5"/>
  <c r="P22" s="1"/>
  <c r="H31" i="6"/>
  <c r="I20" s="1"/>
</calcChain>
</file>

<file path=xl/sharedStrings.xml><?xml version="1.0" encoding="utf-8"?>
<sst xmlns="http://schemas.openxmlformats.org/spreadsheetml/2006/main" count="53" uniqueCount="47">
  <si>
    <t>Мунициальное бюджетное общеобразовательное учреждение "Средняя общеобразовательная школа №6"</t>
  </si>
  <si>
    <t xml:space="preserve">подготовила: учитель немецкого языка Соловьянова Татьяна Анатольевна </t>
  </si>
  <si>
    <t>Новомосковск 2014</t>
  </si>
  <si>
    <t>http://moi-uni.ru/mod/resource/view.php?id=14903</t>
  </si>
  <si>
    <t>"Im Hof und im Wald"</t>
  </si>
  <si>
    <t>http://readmas.ru/animals/cats/uxod-za-sherstyu-domashnix-zhivotnyx.html</t>
  </si>
  <si>
    <t>http://pokojnica.beon.ru/</t>
  </si>
  <si>
    <t xml:space="preserve"> </t>
  </si>
  <si>
    <t>http://www.bookin.org.ru/book/1957034</t>
  </si>
  <si>
    <t>http://fotki.yandex.ru/users/mar135742/view/623508/</t>
  </si>
  <si>
    <t>die Maus</t>
  </si>
  <si>
    <t>die Mücke</t>
  </si>
  <si>
    <t>http://www.coollady.ru/index.php?name=Pages&amp;op=page&amp;pid=4009</t>
  </si>
  <si>
    <t>der Frosch</t>
  </si>
  <si>
    <t>die Katze</t>
  </si>
  <si>
    <t>der Elefant</t>
  </si>
  <si>
    <t>der  Bock</t>
  </si>
  <si>
    <t>http://darnika.info/viewtopic.php?f=68&amp;t=1561</t>
  </si>
  <si>
    <t>der Hase</t>
  </si>
  <si>
    <t>der Hund</t>
  </si>
  <si>
    <t>das Krokodil</t>
  </si>
  <si>
    <t>http://38mama.ru/forum/index.php?topic=74234.600</t>
  </si>
  <si>
    <t>der Fuchs</t>
  </si>
  <si>
    <t>die Fliege</t>
  </si>
  <si>
    <t>http://mama-papa.net/paint3/paint2216.html</t>
  </si>
  <si>
    <t>der Löwe</t>
  </si>
  <si>
    <t>der Esel</t>
  </si>
  <si>
    <t>der Wolf</t>
  </si>
  <si>
    <t>http://www.coollady.ru/index.php?name=Pages&amp;op=page&amp;pid=1872</t>
  </si>
  <si>
    <t>der Bär</t>
  </si>
  <si>
    <t>das Nashorn</t>
  </si>
  <si>
    <t>der Käfer</t>
  </si>
  <si>
    <r>
      <t>Ты хорошо знаешь русскую народную сказку "Теремок". Отметь значком  "</t>
    </r>
    <r>
      <rPr>
        <sz val="24"/>
        <color rgb="FFFF0000"/>
        <rFont val="Times New Roman"/>
        <family val="1"/>
        <charset val="204"/>
      </rPr>
      <t>Х</t>
    </r>
    <r>
      <rPr>
        <sz val="24"/>
        <color rgb="FFFFFFFF"/>
        <rFont val="Times New Roman"/>
        <family val="1"/>
        <charset val="204"/>
      </rPr>
      <t>" немецкие слова, обозначающие  зверей, которые хотели поселиться в теремке.</t>
    </r>
  </si>
  <si>
    <r>
      <t>Отметь значком  "</t>
    </r>
    <r>
      <rPr>
        <sz val="24"/>
        <color rgb="FFFF0000"/>
        <rFont val="Times New Roman"/>
        <family val="1"/>
        <charset val="204"/>
      </rPr>
      <t>Х</t>
    </r>
    <r>
      <rPr>
        <sz val="24"/>
        <color rgb="FFFFFFFF"/>
        <rFont val="Times New Roman"/>
        <family val="1"/>
        <charset val="204"/>
      </rPr>
      <t>" немецкие слова, обозначающие  домашних животных.</t>
    </r>
  </si>
  <si>
    <t>die Kuh</t>
  </si>
  <si>
    <t>das Pferd</t>
  </si>
  <si>
    <t>der Igel</t>
  </si>
  <si>
    <t>das Schwein</t>
  </si>
  <si>
    <t>die  Ziege</t>
  </si>
  <si>
    <t>http://lib5.podelise.ru/docs/55800/index-44674.html</t>
  </si>
  <si>
    <t>http://pheonae.livejournal.com/222058.html</t>
  </si>
  <si>
    <t>http://oskemen.info/2012/04/09/</t>
  </si>
  <si>
    <t>http://mmmf.msu.ru/archive/20102011/z5/25.html</t>
  </si>
  <si>
    <t>Прочти тексты и найди подходящие к ним картинки.</t>
  </si>
  <si>
    <t xml:space="preserve">Das ist auch ein Haustier.  Es heißt Woronok. Dieses Haustier ist auf dem Bauernhof sehr nützlich. Woronok ist sehr stark und zieht oft den Wagen, bringt uns Holz aus dem Wald, Heu vom Feld. Er hilft uns bei den landwirtschaftlichen Arbeiten. </t>
  </si>
  <si>
    <t xml:space="preserve">Das ist unsere Lieblinge. Sie heißt Mina. Mina mag Kohl und Zucker. Sie sucht immer etwas Süßes in meinen Händen. Sie ist neugierig wie alle solchen Tiere. Im Winter frisst sie gern Kartoffelnschalen, Heu und gibt den Menschen Milch und Wolle. Wir haben Mina gern. </t>
  </si>
  <si>
    <t>Das ist unser Lieblingstier. Es ist bunt und gut.Es heißt Marta. Das ist ein kluges Haustier. Es kommt nach Hause vom Felde und gibt uns viel Milch, Käse, Butter, Quak und Sahne.   Es frisst Gras im Sommer und Heu im Winter.Wir haben es lieb.</t>
  </si>
</sst>
</file>

<file path=xl/styles.xml><?xml version="1.0" encoding="utf-8"?>
<styleSheet xmlns="http://schemas.openxmlformats.org/spreadsheetml/2006/main">
  <fonts count="17">
    <font>
      <sz val="11"/>
      <color theme="1"/>
      <name val="Calibri"/>
      <family val="2"/>
      <charset val="204"/>
      <scheme val="minor"/>
    </font>
    <font>
      <sz val="11"/>
      <color theme="0"/>
      <name val="Calibri"/>
      <family val="2"/>
      <charset val="204"/>
      <scheme val="minor"/>
    </font>
    <font>
      <sz val="72"/>
      <color rgb="FFFF0000"/>
      <name val="Times New Roman"/>
      <family val="1"/>
      <charset val="204"/>
    </font>
    <font>
      <sz val="48"/>
      <color rgb="FFFF0000"/>
      <name val="Times New Roman"/>
      <family val="1"/>
      <charset val="204"/>
    </font>
    <font>
      <u/>
      <sz val="11"/>
      <color theme="10"/>
      <name val="Calibri"/>
      <family val="2"/>
      <charset val="204"/>
    </font>
    <font>
      <sz val="24"/>
      <color rgb="FFFFFFFF"/>
      <name val="Times New Roman"/>
      <family val="1"/>
      <charset val="204"/>
    </font>
    <font>
      <b/>
      <sz val="11"/>
      <color rgb="FFFFFFFF"/>
      <name val="Times New Roman"/>
      <family val="1"/>
      <charset val="204"/>
    </font>
    <font>
      <sz val="24"/>
      <color rgb="FFFF0000"/>
      <name val="Times New Roman"/>
      <family val="1"/>
      <charset val="204"/>
    </font>
    <font>
      <sz val="26"/>
      <color rgb="FFFF0000"/>
      <name val="Times New Roman"/>
      <family val="1"/>
      <charset val="204"/>
    </font>
    <font>
      <b/>
      <sz val="28"/>
      <color rgb="FFFF0000"/>
      <name val="Times New Roman"/>
      <family val="1"/>
      <charset val="204"/>
    </font>
    <font>
      <sz val="28"/>
      <color rgb="FFFF0000"/>
      <name val="Times New Roman"/>
      <family val="1"/>
      <charset val="204"/>
    </font>
    <font>
      <sz val="14"/>
      <color theme="1"/>
      <name val="Times New Roman"/>
      <family val="1"/>
      <charset val="204"/>
    </font>
    <font>
      <sz val="14"/>
      <color rgb="FF000000"/>
      <name val="Times New Roman"/>
      <family val="1"/>
      <charset val="204"/>
    </font>
    <font>
      <sz val="16"/>
      <color rgb="FF000000"/>
      <name val="Times New Roman"/>
      <family val="1"/>
      <charset val="204"/>
    </font>
    <font>
      <sz val="16"/>
      <color theme="1"/>
      <name val="Times New Roman"/>
      <family val="1"/>
      <charset val="204"/>
    </font>
    <font>
      <b/>
      <sz val="20"/>
      <color rgb="FF00B050"/>
      <name val="Times New Roman"/>
      <family val="1"/>
      <charset val="204"/>
    </font>
    <font>
      <sz val="48"/>
      <color theme="0"/>
      <name val="Times New Roman"/>
      <family val="1"/>
      <charset val="204"/>
    </font>
  </fonts>
  <fills count="19">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FF0000"/>
      </patternFill>
    </fill>
    <fill>
      <patternFill patternType="solid">
        <fgColor rgb="FF99FF66"/>
        <bgColor indexed="64"/>
      </patternFill>
    </fill>
    <fill>
      <patternFill patternType="solid">
        <fgColor rgb="FF99FF66"/>
        <bgColor rgb="FF000000"/>
      </patternFill>
    </fill>
    <fill>
      <patternFill patternType="solid">
        <fgColor rgb="FF99FF66"/>
        <bgColor rgb="FF00B050"/>
      </patternFill>
    </fill>
    <fill>
      <patternFill patternType="solid">
        <fgColor rgb="FF99FF66"/>
        <bgColor rgb="FFFF0000"/>
      </patternFill>
    </fill>
    <fill>
      <patternFill patternType="solid">
        <fgColor rgb="FF00B050"/>
        <bgColor rgb="FF00B050"/>
      </patternFill>
    </fill>
    <fill>
      <patternFill patternType="solid">
        <fgColor rgb="FFFFFF00"/>
        <bgColor rgb="FFFF0000"/>
      </patternFill>
    </fill>
    <fill>
      <patternFill patternType="solid">
        <fgColor rgb="FFFFFF99"/>
        <bgColor indexed="64"/>
      </patternFill>
    </fill>
    <fill>
      <patternFill patternType="solid">
        <fgColor rgb="FFFFFF99"/>
        <bgColor rgb="FF000000"/>
      </patternFill>
    </fill>
    <fill>
      <patternFill patternType="solid">
        <fgColor rgb="FFFFFFFF"/>
        <bgColor rgb="FFFF0000"/>
      </patternFill>
    </fill>
    <fill>
      <patternFill patternType="solid">
        <fgColor rgb="FFFFFF00"/>
        <bgColor indexed="64"/>
      </patternFill>
    </fill>
    <fill>
      <patternFill patternType="solid">
        <fgColor rgb="FFFFFF00"/>
        <bgColor rgb="FF000000"/>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0"/>
        </stop>
        <stop position="1">
          <color rgb="FF00B050"/>
        </stop>
      </gradientFill>
    </fill>
  </fills>
  <borders count="26">
    <border>
      <left/>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style="thin">
        <color indexed="64"/>
      </right>
      <top style="thick">
        <color rgb="FF00B050"/>
      </top>
      <bottom style="thin">
        <color indexed="64"/>
      </bottom>
      <diagonal/>
    </border>
    <border>
      <left style="thin">
        <color indexed="64"/>
      </left>
      <right style="thick">
        <color rgb="FF00B050"/>
      </right>
      <top style="thick">
        <color rgb="FF00B050"/>
      </top>
      <bottom style="thin">
        <color indexed="64"/>
      </bottom>
      <diagonal/>
    </border>
    <border>
      <left style="thick">
        <color rgb="FF00B050"/>
      </left>
      <right style="thin">
        <color indexed="64"/>
      </right>
      <top style="thin">
        <color indexed="64"/>
      </top>
      <bottom style="thick">
        <color rgb="FF00B050"/>
      </bottom>
      <diagonal/>
    </border>
    <border>
      <left style="thin">
        <color indexed="64"/>
      </left>
      <right style="thick">
        <color rgb="FF00B050"/>
      </right>
      <top style="thin">
        <color indexed="64"/>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style="thick">
        <color rgb="FF00B050"/>
      </bottom>
      <diagonal/>
    </border>
  </borders>
  <cellStyleXfs count="2">
    <xf numFmtId="0" fontId="0" fillId="0" borderId="0"/>
    <xf numFmtId="0" fontId="4" fillId="0" borderId="0" applyNumberFormat="0" applyFill="0" applyBorder="0" applyAlignment="0" applyProtection="0">
      <alignment vertical="top"/>
      <protection locked="0"/>
    </xf>
  </cellStyleXfs>
  <cellXfs count="118">
    <xf numFmtId="0" fontId="0" fillId="0" borderId="0" xfId="0"/>
    <xf numFmtId="0" fontId="4" fillId="0" borderId="0" xfId="1" applyAlignment="1" applyProtection="1"/>
    <xf numFmtId="0" fontId="1" fillId="0" borderId="0" xfId="0" applyFont="1"/>
    <xf numFmtId="0" fontId="0" fillId="0" borderId="0" xfId="0" applyFill="1"/>
    <xf numFmtId="0" fontId="0" fillId="5" borderId="0" xfId="0" applyFill="1"/>
    <xf numFmtId="0" fontId="0" fillId="5" borderId="0" xfId="0" applyFill="1" applyBorder="1"/>
    <xf numFmtId="0" fontId="2" fillId="6" borderId="0" xfId="0" applyFont="1" applyFill="1" applyBorder="1" applyAlignment="1">
      <alignment vertical="center"/>
    </xf>
    <xf numFmtId="0" fontId="3" fillId="8" borderId="0" xfId="0" applyFont="1" applyFill="1" applyBorder="1" applyAlignment="1">
      <alignment vertical="center"/>
    </xf>
    <xf numFmtId="0" fontId="0" fillId="5" borderId="0" xfId="0" applyFill="1" applyBorder="1" applyAlignment="1" applyProtection="1">
      <protection locked="0"/>
    </xf>
    <xf numFmtId="0" fontId="6" fillId="7" borderId="0" xfId="0" applyFont="1" applyFill="1" applyBorder="1" applyAlignment="1">
      <alignment vertical="center"/>
    </xf>
    <xf numFmtId="0" fontId="5" fillId="7" borderId="0" xfId="0" applyFont="1" applyFill="1" applyBorder="1" applyAlignment="1">
      <alignment wrapText="1"/>
    </xf>
    <xf numFmtId="0" fontId="14" fillId="5" borderId="0" xfId="0" applyFont="1" applyFill="1"/>
    <xf numFmtId="0" fontId="0" fillId="5" borderId="0" xfId="0" applyFill="1" applyBorder="1" applyAlignment="1">
      <alignment wrapText="1"/>
    </xf>
    <xf numFmtId="0" fontId="1" fillId="17" borderId="9" xfId="0" applyFont="1" applyFill="1" applyBorder="1" applyAlignment="1">
      <alignment horizontal="center" vertical="center" wrapText="1"/>
    </xf>
    <xf numFmtId="0" fontId="1" fillId="17" borderId="10" xfId="0" applyFont="1" applyFill="1" applyBorder="1" applyAlignment="1">
      <alignment horizontal="center" vertical="center" wrapText="1"/>
    </xf>
    <xf numFmtId="0" fontId="1" fillId="17" borderId="11" xfId="0" applyFont="1" applyFill="1" applyBorder="1" applyAlignment="1">
      <alignment horizontal="center" vertical="center" wrapText="1"/>
    </xf>
    <xf numFmtId="0" fontId="1" fillId="17" borderId="12" xfId="0" applyFont="1" applyFill="1" applyBorder="1" applyAlignment="1">
      <alignment horizontal="center" vertical="center" wrapText="1"/>
    </xf>
    <xf numFmtId="0" fontId="1" fillId="17" borderId="0" xfId="0" applyFont="1" applyFill="1" applyBorder="1" applyAlignment="1">
      <alignment horizontal="center" vertical="center" wrapText="1"/>
    </xf>
    <xf numFmtId="0" fontId="1" fillId="17" borderId="13" xfId="0" applyFont="1" applyFill="1" applyBorder="1" applyAlignment="1">
      <alignment horizontal="center" vertical="center" wrapText="1"/>
    </xf>
    <xf numFmtId="0" fontId="1" fillId="17" borderId="14" xfId="0" applyFont="1" applyFill="1" applyBorder="1" applyAlignment="1">
      <alignment horizontal="center" vertical="center" wrapText="1"/>
    </xf>
    <xf numFmtId="0" fontId="1" fillId="17" borderId="15" xfId="0" applyFont="1" applyFill="1" applyBorder="1" applyAlignment="1">
      <alignment horizontal="center" vertical="center" wrapText="1"/>
    </xf>
    <xf numFmtId="0" fontId="1" fillId="17" borderId="16" xfId="0" applyFont="1" applyFill="1" applyBorder="1" applyAlignment="1">
      <alignment horizontal="center" vertical="center" wrapText="1"/>
    </xf>
    <xf numFmtId="0" fontId="1" fillId="18" borderId="17" xfId="0" applyFont="1" applyFill="1" applyBorder="1" applyAlignment="1">
      <alignment horizontal="center"/>
    </xf>
    <xf numFmtId="0" fontId="1" fillId="18" borderId="18" xfId="0" applyFont="1" applyFill="1" applyBorder="1" applyAlignment="1">
      <alignment horizontal="center"/>
    </xf>
    <xf numFmtId="0" fontId="1" fillId="18" borderId="19" xfId="0" applyFont="1" applyFill="1" applyBorder="1" applyAlignment="1">
      <alignment horizontal="center"/>
    </xf>
    <xf numFmtId="0" fontId="16" fillId="16" borderId="1" xfId="0" applyFont="1" applyFill="1" applyBorder="1" applyAlignment="1">
      <alignment horizontal="center" vertical="center"/>
    </xf>
    <xf numFmtId="0" fontId="16" fillId="16" borderId="2" xfId="0" applyFont="1" applyFill="1" applyBorder="1" applyAlignment="1">
      <alignment horizontal="center" vertical="center"/>
    </xf>
    <xf numFmtId="0" fontId="16" fillId="16" borderId="3" xfId="0" applyFont="1" applyFill="1" applyBorder="1" applyAlignment="1">
      <alignment horizontal="center" vertical="center"/>
    </xf>
    <xf numFmtId="0" fontId="16" fillId="16" borderId="4" xfId="0" applyFont="1" applyFill="1" applyBorder="1" applyAlignment="1">
      <alignment horizontal="center" vertical="center"/>
    </xf>
    <xf numFmtId="0" fontId="16" fillId="16" borderId="0" xfId="0" applyFont="1" applyFill="1" applyBorder="1" applyAlignment="1">
      <alignment horizontal="center" vertical="center"/>
    </xf>
    <xf numFmtId="0" fontId="16" fillId="16" borderId="5" xfId="0" applyFont="1" applyFill="1" applyBorder="1" applyAlignment="1">
      <alignment horizontal="center" vertical="center"/>
    </xf>
    <xf numFmtId="0" fontId="16" fillId="16" borderId="6" xfId="0" applyFont="1" applyFill="1" applyBorder="1" applyAlignment="1">
      <alignment horizontal="center" vertical="center"/>
    </xf>
    <xf numFmtId="0" fontId="16" fillId="16" borderId="7" xfId="0" applyFont="1" applyFill="1" applyBorder="1" applyAlignment="1">
      <alignment horizontal="center" vertical="center"/>
    </xf>
    <xf numFmtId="0" fontId="16" fillId="16" borderId="8" xfId="0" applyFont="1" applyFill="1" applyBorder="1" applyAlignment="1">
      <alignment horizontal="center" vertical="center"/>
    </xf>
    <xf numFmtId="0" fontId="7" fillId="10" borderId="9" xfId="0" applyFont="1" applyFill="1" applyBorder="1" applyAlignment="1">
      <alignment horizontal="center" vertical="center"/>
    </xf>
    <xf numFmtId="0" fontId="7" fillId="10" borderId="11" xfId="0" applyFont="1" applyFill="1" applyBorder="1" applyAlignment="1">
      <alignment horizontal="center" vertical="center"/>
    </xf>
    <xf numFmtId="0" fontId="7" fillId="10" borderId="14" xfId="0" applyFont="1" applyFill="1" applyBorder="1" applyAlignment="1">
      <alignment horizontal="center" vertical="center"/>
    </xf>
    <xf numFmtId="0" fontId="7" fillId="10" borderId="16" xfId="0" applyFont="1" applyFill="1" applyBorder="1" applyAlignment="1">
      <alignment horizontal="center" vertical="center"/>
    </xf>
    <xf numFmtId="0" fontId="5" fillId="9" borderId="0" xfId="0" applyFont="1" applyFill="1" applyBorder="1" applyAlignment="1">
      <alignment horizontal="center" wrapText="1"/>
    </xf>
    <xf numFmtId="0" fontId="12" fillId="12" borderId="9" xfId="0" applyFont="1" applyFill="1" applyBorder="1" applyAlignment="1">
      <alignment horizontal="center"/>
    </xf>
    <xf numFmtId="0" fontId="12" fillId="12" borderId="11" xfId="0" applyFont="1" applyFill="1" applyBorder="1" applyAlignment="1">
      <alignment horizontal="center"/>
    </xf>
    <xf numFmtId="0" fontId="12" fillId="12" borderId="14" xfId="0" applyFont="1" applyFill="1" applyBorder="1" applyAlignment="1">
      <alignment horizontal="center"/>
    </xf>
    <xf numFmtId="0" fontId="12" fillId="12" borderId="16" xfId="0" applyFont="1" applyFill="1" applyBorder="1" applyAlignment="1">
      <alignment horizontal="center"/>
    </xf>
    <xf numFmtId="0" fontId="9" fillId="2" borderId="24" xfId="0" applyFont="1" applyFill="1" applyBorder="1" applyAlignment="1" applyProtection="1">
      <alignment horizontal="center"/>
      <protection locked="0"/>
    </xf>
    <xf numFmtId="0" fontId="9" fillId="2" borderId="25" xfId="0" applyFont="1" applyFill="1" applyBorder="1" applyAlignment="1" applyProtection="1">
      <alignment horizontal="center"/>
      <protection locked="0"/>
    </xf>
    <xf numFmtId="0" fontId="9" fillId="13" borderId="24" xfId="0" applyFont="1" applyFill="1" applyBorder="1" applyAlignment="1" applyProtection="1">
      <alignment horizontal="center" vertical="center"/>
      <protection locked="0"/>
    </xf>
    <xf numFmtId="0" fontId="9" fillId="13" borderId="25" xfId="0" applyFont="1" applyFill="1" applyBorder="1" applyAlignment="1" applyProtection="1">
      <alignment horizontal="center" vertical="center"/>
      <protection locked="0"/>
    </xf>
    <xf numFmtId="0" fontId="7" fillId="10" borderId="9" xfId="0" applyFont="1" applyFill="1" applyBorder="1" applyAlignment="1">
      <alignment horizontal="left" vertical="center"/>
    </xf>
    <xf numFmtId="0" fontId="7" fillId="10" borderId="11" xfId="0" applyFont="1" applyFill="1" applyBorder="1" applyAlignment="1">
      <alignment horizontal="left" vertical="center"/>
    </xf>
    <xf numFmtId="0" fontId="7" fillId="10" borderId="14" xfId="0" applyFont="1" applyFill="1" applyBorder="1" applyAlignment="1">
      <alignment horizontal="left" vertical="center"/>
    </xf>
    <xf numFmtId="0" fontId="7" fillId="10" borderId="16" xfId="0" applyFont="1" applyFill="1" applyBorder="1" applyAlignment="1">
      <alignment horizontal="left" vertical="center"/>
    </xf>
    <xf numFmtId="0" fontId="7" fillId="10" borderId="9" xfId="0" applyFont="1" applyFill="1" applyBorder="1" applyAlignment="1">
      <alignment horizontal="right" vertical="center"/>
    </xf>
    <xf numFmtId="0" fontId="7" fillId="10" borderId="11" xfId="0" applyFont="1" applyFill="1" applyBorder="1" applyAlignment="1">
      <alignment horizontal="right" vertical="center"/>
    </xf>
    <xf numFmtId="0" fontId="7" fillId="10" borderId="14" xfId="0" applyFont="1" applyFill="1" applyBorder="1" applyAlignment="1">
      <alignment horizontal="right" vertical="center"/>
    </xf>
    <xf numFmtId="0" fontId="7" fillId="10" borderId="16" xfId="0" applyFont="1" applyFill="1" applyBorder="1" applyAlignment="1">
      <alignment horizontal="right" vertical="center"/>
    </xf>
    <xf numFmtId="0" fontId="11" fillId="11" borderId="20" xfId="0" applyFont="1" applyFill="1" applyBorder="1" applyAlignment="1">
      <alignment horizontal="center"/>
    </xf>
    <xf numFmtId="0" fontId="11" fillId="11" borderId="21" xfId="0" applyFont="1" applyFill="1" applyBorder="1" applyAlignment="1">
      <alignment horizontal="center"/>
    </xf>
    <xf numFmtId="0" fontId="11" fillId="11" borderId="22" xfId="0" applyFont="1" applyFill="1" applyBorder="1" applyAlignment="1">
      <alignment horizontal="center"/>
    </xf>
    <xf numFmtId="0" fontId="11" fillId="11" borderId="23" xfId="0" applyFont="1" applyFill="1" applyBorder="1" applyAlignment="1">
      <alignment horizontal="center"/>
    </xf>
    <xf numFmtId="0" fontId="9" fillId="3" borderId="24" xfId="0" applyFont="1" applyFill="1" applyBorder="1" applyAlignment="1" applyProtection="1">
      <alignment horizontal="center"/>
      <protection locked="0"/>
    </xf>
    <xf numFmtId="0" fontId="9" fillId="3" borderId="25" xfId="0" applyFont="1" applyFill="1" applyBorder="1" applyAlignment="1" applyProtection="1">
      <alignment horizontal="center"/>
      <protection locked="0"/>
    </xf>
    <xf numFmtId="0" fontId="9" fillId="4" borderId="24"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3" fillId="10" borderId="11" xfId="0" applyFont="1" applyFill="1" applyBorder="1" applyAlignment="1">
      <alignment horizontal="left" vertical="center"/>
    </xf>
    <xf numFmtId="0" fontId="3" fillId="10" borderId="14" xfId="0" applyFont="1" applyFill="1" applyBorder="1" applyAlignment="1">
      <alignment horizontal="left" vertical="center"/>
    </xf>
    <xf numFmtId="0" fontId="3" fillId="10" borderId="16" xfId="0" applyFont="1" applyFill="1" applyBorder="1" applyAlignment="1">
      <alignment horizontal="left" vertical="center"/>
    </xf>
    <xf numFmtId="0" fontId="8" fillId="14" borderId="9" xfId="0" applyFont="1" applyFill="1" applyBorder="1" applyAlignment="1">
      <alignment horizontal="center"/>
    </xf>
    <xf numFmtId="0" fontId="8" fillId="14" borderId="10" xfId="0" applyFont="1" applyFill="1" applyBorder="1" applyAlignment="1">
      <alignment horizontal="center"/>
    </xf>
    <xf numFmtId="0" fontId="8" fillId="14" borderId="11" xfId="0" applyFont="1" applyFill="1" applyBorder="1" applyAlignment="1">
      <alignment horizontal="center"/>
    </xf>
    <xf numFmtId="0" fontId="8" fillId="14" borderId="14" xfId="0" applyFont="1" applyFill="1" applyBorder="1" applyAlignment="1">
      <alignment horizontal="center"/>
    </xf>
    <xf numFmtId="0" fontId="8" fillId="14" borderId="15" xfId="0" applyFont="1" applyFill="1" applyBorder="1" applyAlignment="1">
      <alignment horizontal="center"/>
    </xf>
    <xf numFmtId="0" fontId="8" fillId="14" borderId="16" xfId="0" applyFont="1" applyFill="1" applyBorder="1" applyAlignment="1">
      <alignment horizontal="center"/>
    </xf>
    <xf numFmtId="0" fontId="13" fillId="12" borderId="9" xfId="0" applyFont="1" applyFill="1" applyBorder="1" applyAlignment="1">
      <alignment horizontal="center"/>
    </xf>
    <xf numFmtId="0" fontId="13" fillId="12" borderId="11" xfId="0" applyFont="1" applyFill="1" applyBorder="1" applyAlignment="1">
      <alignment horizontal="center"/>
    </xf>
    <xf numFmtId="0" fontId="13" fillId="12" borderId="14" xfId="0" applyFont="1" applyFill="1" applyBorder="1" applyAlignment="1">
      <alignment horizontal="center"/>
    </xf>
    <xf numFmtId="0" fontId="13" fillId="12" borderId="16" xfId="0" applyFont="1" applyFill="1" applyBorder="1" applyAlignment="1">
      <alignment horizontal="center"/>
    </xf>
    <xf numFmtId="0" fontId="10" fillId="14" borderId="1" xfId="0" applyFont="1" applyFill="1" applyBorder="1" applyAlignment="1">
      <alignment horizontal="center"/>
    </xf>
    <xf numFmtId="0" fontId="10" fillId="14" borderId="2" xfId="0" applyFont="1" applyFill="1" applyBorder="1" applyAlignment="1">
      <alignment horizontal="center"/>
    </xf>
    <xf numFmtId="0" fontId="10" fillId="14" borderId="3" xfId="0" applyFont="1" applyFill="1" applyBorder="1" applyAlignment="1">
      <alignment horizontal="center"/>
    </xf>
    <xf numFmtId="0" fontId="10" fillId="14" borderId="6" xfId="0" applyFont="1" applyFill="1" applyBorder="1" applyAlignment="1">
      <alignment horizontal="center"/>
    </xf>
    <xf numFmtId="0" fontId="10" fillId="14" borderId="7" xfId="0" applyFont="1" applyFill="1" applyBorder="1" applyAlignment="1">
      <alignment horizontal="center"/>
    </xf>
    <xf numFmtId="0" fontId="10" fillId="14" borderId="8" xfId="0" applyFont="1" applyFill="1" applyBorder="1" applyAlignment="1">
      <alignment horizontal="center"/>
    </xf>
    <xf numFmtId="0" fontId="14" fillId="3" borderId="9" xfId="0" applyFont="1" applyFill="1" applyBorder="1" applyAlignment="1">
      <alignment horizontal="center" vertical="top" wrapText="1"/>
    </xf>
    <xf numFmtId="0" fontId="14" fillId="3" borderId="10" xfId="0" applyFont="1" applyFill="1" applyBorder="1" applyAlignment="1">
      <alignment horizontal="center" vertical="top" wrapText="1"/>
    </xf>
    <xf numFmtId="0" fontId="14" fillId="3" borderId="11" xfId="0" applyFont="1" applyFill="1" applyBorder="1" applyAlignment="1">
      <alignment horizontal="center" vertical="top" wrapText="1"/>
    </xf>
    <xf numFmtId="0" fontId="14" fillId="3" borderId="12"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13" xfId="0" applyFont="1" applyFill="1" applyBorder="1" applyAlignment="1">
      <alignment horizontal="center" vertical="top" wrapText="1"/>
    </xf>
    <xf numFmtId="0" fontId="14" fillId="3" borderId="14" xfId="0" applyFont="1" applyFill="1" applyBorder="1" applyAlignment="1">
      <alignment horizontal="center" vertical="top" wrapText="1"/>
    </xf>
    <xf numFmtId="0" fontId="14" fillId="3" borderId="15" xfId="0" applyFont="1" applyFill="1" applyBorder="1" applyAlignment="1">
      <alignment horizontal="center" vertical="top" wrapText="1"/>
    </xf>
    <xf numFmtId="0" fontId="14" fillId="3" borderId="16" xfId="0" applyFont="1" applyFill="1" applyBorder="1" applyAlignment="1">
      <alignment horizontal="center" vertical="top" wrapText="1"/>
    </xf>
    <xf numFmtId="0" fontId="15" fillId="15" borderId="9" xfId="0" applyFont="1" applyFill="1" applyBorder="1" applyAlignment="1">
      <alignment horizontal="center"/>
    </xf>
    <xf numFmtId="0" fontId="15" fillId="15" borderId="14" xfId="0" applyFont="1" applyFill="1" applyBorder="1" applyAlignment="1">
      <alignment horizontal="center"/>
    </xf>
    <xf numFmtId="0" fontId="14" fillId="3" borderId="9" xfId="0" applyFont="1" applyFill="1" applyBorder="1" applyAlignment="1">
      <alignment horizontal="center" wrapText="1"/>
    </xf>
    <xf numFmtId="0" fontId="14" fillId="3" borderId="10" xfId="0" applyFont="1" applyFill="1" applyBorder="1" applyAlignment="1">
      <alignment horizontal="center" wrapText="1"/>
    </xf>
    <xf numFmtId="0" fontId="14" fillId="3" borderId="11" xfId="0" applyFont="1" applyFill="1" applyBorder="1" applyAlignment="1">
      <alignment horizontal="center" wrapText="1"/>
    </xf>
    <xf numFmtId="0" fontId="14" fillId="3" borderId="12" xfId="0" applyFont="1" applyFill="1" applyBorder="1" applyAlignment="1">
      <alignment horizontal="center" wrapText="1"/>
    </xf>
    <xf numFmtId="0" fontId="14" fillId="3" borderId="0" xfId="0" applyFont="1" applyFill="1" applyBorder="1" applyAlignment="1">
      <alignment horizontal="center" wrapText="1"/>
    </xf>
    <xf numFmtId="0" fontId="14" fillId="3" borderId="13" xfId="0" applyFont="1" applyFill="1" applyBorder="1" applyAlignment="1">
      <alignment horizontal="center" wrapText="1"/>
    </xf>
    <xf numFmtId="0" fontId="14" fillId="3" borderId="14" xfId="0" applyFont="1" applyFill="1" applyBorder="1" applyAlignment="1">
      <alignment horizontal="center" wrapText="1"/>
    </xf>
    <xf numFmtId="0" fontId="14" fillId="3" borderId="15" xfId="0" applyFont="1" applyFill="1" applyBorder="1" applyAlignment="1">
      <alignment horizontal="center" wrapText="1"/>
    </xf>
    <xf numFmtId="0" fontId="14" fillId="3" borderId="16" xfId="0" applyFont="1" applyFill="1" applyBorder="1" applyAlignment="1">
      <alignment horizont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5" fillId="14" borderId="9" xfId="0" applyFont="1" applyFill="1" applyBorder="1" applyAlignment="1">
      <alignment horizontal="center"/>
    </xf>
    <xf numFmtId="0" fontId="15" fillId="14" borderId="14" xfId="0" applyFont="1" applyFill="1" applyBorder="1" applyAlignment="1">
      <alignment horizontal="center"/>
    </xf>
    <xf numFmtId="0" fontId="5" fillId="9" borderId="0" xfId="0" applyFont="1" applyFill="1" applyAlignment="1">
      <alignment horizontal="center" wrapText="1"/>
    </xf>
    <xf numFmtId="0" fontId="9" fillId="13" borderId="9" xfId="0" applyFont="1" applyFill="1" applyBorder="1" applyAlignment="1" applyProtection="1">
      <alignment horizontal="center" vertical="center"/>
      <protection locked="0"/>
    </xf>
    <xf numFmtId="0" fontId="9" fillId="13" borderId="14" xfId="0" applyFont="1" applyFill="1" applyBorder="1" applyAlignment="1" applyProtection="1">
      <alignment horizontal="center" vertical="center"/>
      <protection locked="0"/>
    </xf>
    <xf numFmtId="0" fontId="9" fillId="13" borderId="11" xfId="0" applyFont="1" applyFill="1" applyBorder="1" applyAlignment="1" applyProtection="1">
      <alignment horizontal="center" vertical="center"/>
      <protection locked="0"/>
    </xf>
    <xf numFmtId="0" fontId="9" fillId="13" borderId="16" xfId="0" applyFont="1" applyFill="1" applyBorder="1" applyAlignment="1" applyProtection="1">
      <alignment horizontal="center" vertical="center"/>
      <protection locked="0"/>
    </xf>
  </cellXfs>
  <cellStyles count="2">
    <cellStyle name="Гиперссылка" xfId="1" builtinId="8"/>
    <cellStyle name="Обычный" xfId="0" builtinId="0"/>
  </cellStyles>
  <dxfs count="0"/>
  <tableStyles count="0" defaultTableStyle="TableStyleMedium9" defaultPivotStyle="PivotStyleLight16"/>
  <colors>
    <mruColors>
      <color rgb="FF99FF66"/>
      <color rgb="FFFFFF99"/>
      <color rgb="FFFFCCCC"/>
      <color rgb="FFFFCC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1042;&#1072;&#1088;&#1080;&#1072;&#1085;&#1090; 1'!A1"/><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hyperlink" Target="#'&#1042;&#1072;&#1088;&#1080;&#1072;&#1085;&#1090; 3'!A1"/><Relationship Id="rId4" Type="http://schemas.openxmlformats.org/officeDocument/2006/relationships/hyperlink" Target="#'&#1042;&#1072;&#1088;&#1080;&#1072;&#1085; 2'!A1"/></Relationships>
</file>

<file path=xl/drawings/_rels/drawing2.xml.rels><?xml version="1.0" encoding="UTF-8" standalone="yes"?>
<Relationships xmlns="http://schemas.openxmlformats.org/package/2006/relationships"><Relationship Id="rId8" Type="http://schemas.openxmlformats.org/officeDocument/2006/relationships/hyperlink" Target="#'&#1058;&#1080;&#1090;&#1091;&#1083; '!A1"/><Relationship Id="rId3" Type="http://schemas.openxmlformats.org/officeDocument/2006/relationships/image" Target="../media/image5.jpeg"/><Relationship Id="rId7" Type="http://schemas.openxmlformats.org/officeDocument/2006/relationships/image" Target="../media/image9.jpe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hyperlink" Target="#'&#1058;&#1080;&#1090;&#1091;&#1083; '!A1"/><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11.jpeg"/><Relationship Id="rId4" Type="http://schemas.openxmlformats.org/officeDocument/2006/relationships/hyperlink" Target="#'&#1058;&#1080;&#1090;&#1091;&#1083; '!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36374</xdr:rowOff>
    </xdr:from>
    <xdr:to>
      <xdr:col>5</xdr:col>
      <xdr:colOff>419100</xdr:colOff>
      <xdr:row>24</xdr:row>
      <xdr:rowOff>83999</xdr:rowOff>
    </xdr:to>
    <xdr:pic>
      <xdr:nvPicPr>
        <xdr:cNvPr id="1025" name="Picture 1" descr="Rus Run 2011 Moscow-Rome !!! / личный блог termin / smotra.r…"/>
        <xdr:cNvPicPr>
          <a:picLocks noChangeAspect="1" noChangeArrowheads="1"/>
        </xdr:cNvPicPr>
      </xdr:nvPicPr>
      <xdr:blipFill>
        <a:blip xmlns:r="http://schemas.openxmlformats.org/officeDocument/2006/relationships" r:embed="rId1" cstate="print"/>
        <a:stretch>
          <a:fillRect/>
        </a:stretch>
      </xdr:blipFill>
      <xdr:spPr bwMode="auto">
        <a:xfrm>
          <a:off x="0" y="2160449"/>
          <a:ext cx="3467100" cy="2600325"/>
        </a:xfrm>
        <a:prstGeom prst="ellipse">
          <a:avLst/>
        </a:prstGeom>
        <a:ln w="190500" cap="rnd">
          <a:solidFill>
            <a:srgbClr val="C8C6BD"/>
          </a:solidFill>
          <a:prstDash val="solid"/>
        </a:ln>
        <a:effectLst>
          <a:outerShdw blurRad="127000" algn="bl" rotWithShape="0">
            <a:srgbClr val="000000"/>
          </a:outerShdw>
        </a:effectLst>
        <a:scene3d>
          <a:camera prst="perspectiveFront" fov="5400000"/>
          <a:lightRig rig="threePt" dir="t">
            <a:rot lat="0" lon="0" rev="19200000"/>
          </a:lightRig>
        </a:scene3d>
        <a:sp3d extrusionH="25400">
          <a:bevelT w="304800" h="152400" prst="divot"/>
          <a:extrusionClr>
            <a:srgbClr val="000000"/>
          </a:extrusionClr>
        </a:sp3d>
      </xdr:spPr>
    </xdr:pic>
    <xdr:clientData/>
  </xdr:twoCellAnchor>
  <xdr:twoCellAnchor editAs="oneCell">
    <xdr:from>
      <xdr:col>14</xdr:col>
      <xdr:colOff>390525</xdr:colOff>
      <xdr:row>0</xdr:row>
      <xdr:rowOff>77925</xdr:rowOff>
    </xdr:from>
    <xdr:to>
      <xdr:col>20</xdr:col>
      <xdr:colOff>200025</xdr:colOff>
      <xdr:row>13</xdr:row>
      <xdr:rowOff>163650</xdr:rowOff>
    </xdr:to>
    <xdr:pic>
      <xdr:nvPicPr>
        <xdr:cNvPr id="3" name="Picture 1" descr="Rus Run 2011 Moscow-Rome !!! / личный блог termin / smotra.r…"/>
        <xdr:cNvPicPr>
          <a:picLocks noChangeAspect="1" noChangeArrowheads="1"/>
        </xdr:cNvPicPr>
      </xdr:nvPicPr>
      <xdr:blipFill>
        <a:blip xmlns:r="http://schemas.openxmlformats.org/officeDocument/2006/relationships" r:embed="rId2" cstate="print"/>
        <a:stretch>
          <a:fillRect/>
        </a:stretch>
      </xdr:blipFill>
      <xdr:spPr bwMode="auto">
        <a:xfrm>
          <a:off x="8924925" y="77925"/>
          <a:ext cx="3467100" cy="2600325"/>
        </a:xfrm>
        <a:prstGeom prst="ellipse">
          <a:avLst/>
        </a:prstGeom>
        <a:ln w="190500" cap="rnd">
          <a:solidFill>
            <a:srgbClr val="C8C6BD"/>
          </a:solidFill>
          <a:prstDash val="solid"/>
        </a:ln>
        <a:effectLst>
          <a:outerShdw blurRad="127000" algn="bl" rotWithShape="0">
            <a:srgbClr val="000000"/>
          </a:outerShdw>
        </a:effectLst>
        <a:scene3d>
          <a:camera prst="perspectiveFront" fov="5400000"/>
          <a:lightRig rig="threePt" dir="t">
            <a:rot lat="0" lon="0" rev="19200000"/>
          </a:lightRig>
        </a:scene3d>
        <a:sp3d extrusionH="25400">
          <a:bevelT w="304800" h="152400" prst="divot"/>
          <a:extrusionClr>
            <a:srgbClr val="000000"/>
          </a:extrusionClr>
        </a:sp3d>
      </xdr:spPr>
    </xdr:pic>
    <xdr:clientData/>
  </xdr:twoCellAnchor>
  <xdr:twoCellAnchor>
    <xdr:from>
      <xdr:col>6</xdr:col>
      <xdr:colOff>95250</xdr:colOff>
      <xdr:row>12</xdr:row>
      <xdr:rowOff>171450</xdr:rowOff>
    </xdr:from>
    <xdr:to>
      <xdr:col>8</xdr:col>
      <xdr:colOff>419100</xdr:colOff>
      <xdr:row>16</xdr:row>
      <xdr:rowOff>47625</xdr:rowOff>
    </xdr:to>
    <xdr:sp macro="" textlink="">
      <xdr:nvSpPr>
        <xdr:cNvPr id="4" name="Овал 3">
          <a:hlinkClick xmlns:r="http://schemas.openxmlformats.org/officeDocument/2006/relationships" r:id="rId3"/>
        </xdr:cNvPr>
        <xdr:cNvSpPr/>
      </xdr:nvSpPr>
      <xdr:spPr>
        <a:xfrm>
          <a:off x="3752850" y="2486025"/>
          <a:ext cx="1543050" cy="647700"/>
        </a:xfrm>
        <a:prstGeom prst="ellipse">
          <a:avLst/>
        </a:prstGeom>
        <a:solidFill>
          <a:srgbClr val="00B050"/>
        </a:solidFill>
        <a:scene3d>
          <a:camera prst="orthographicFront"/>
          <a:lightRig rig="threePt" dir="t"/>
        </a:scene3d>
        <a:sp3d>
          <a:bevelT w="139700" h="139700" prst="divo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ru-RU" sz="1600">
              <a:latin typeface="Times New Roman" pitchFamily="18" charset="0"/>
              <a:cs typeface="Times New Roman" pitchFamily="18" charset="0"/>
            </a:rPr>
            <a:t>1 вариант</a:t>
          </a:r>
        </a:p>
      </xdr:txBody>
    </xdr:sp>
    <xdr:clientData/>
  </xdr:twoCellAnchor>
  <xdr:twoCellAnchor>
    <xdr:from>
      <xdr:col>8</xdr:col>
      <xdr:colOff>190500</xdr:colOff>
      <xdr:row>15</xdr:row>
      <xdr:rowOff>85725</xdr:rowOff>
    </xdr:from>
    <xdr:to>
      <xdr:col>10</xdr:col>
      <xdr:colOff>514350</xdr:colOff>
      <xdr:row>18</xdr:row>
      <xdr:rowOff>152400</xdr:rowOff>
    </xdr:to>
    <xdr:sp macro="" textlink="">
      <xdr:nvSpPr>
        <xdr:cNvPr id="5" name="Овал 4">
          <a:hlinkClick xmlns:r="http://schemas.openxmlformats.org/officeDocument/2006/relationships" r:id="rId4"/>
        </xdr:cNvPr>
        <xdr:cNvSpPr/>
      </xdr:nvSpPr>
      <xdr:spPr>
        <a:xfrm>
          <a:off x="5067300" y="2981325"/>
          <a:ext cx="1543050" cy="647700"/>
        </a:xfrm>
        <a:prstGeom prst="ellipse">
          <a:avLst/>
        </a:prstGeom>
        <a:solidFill>
          <a:srgbClr val="00B050"/>
        </a:solidFill>
        <a:scene3d>
          <a:camera prst="orthographicFront"/>
          <a:lightRig rig="threePt" dir="t"/>
        </a:scene3d>
        <a:sp3d>
          <a:bevelT w="139700" h="139700" prst="divo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ru-RU" sz="1400">
              <a:latin typeface="Times New Roman" pitchFamily="18" charset="0"/>
              <a:cs typeface="Times New Roman" pitchFamily="18" charset="0"/>
            </a:rPr>
            <a:t>2 вариант</a:t>
          </a:r>
        </a:p>
      </xdr:txBody>
    </xdr:sp>
    <xdr:clientData/>
  </xdr:twoCellAnchor>
  <xdr:twoCellAnchor>
    <xdr:from>
      <xdr:col>10</xdr:col>
      <xdr:colOff>95250</xdr:colOff>
      <xdr:row>18</xdr:row>
      <xdr:rowOff>123825</xdr:rowOff>
    </xdr:from>
    <xdr:to>
      <xdr:col>12</xdr:col>
      <xdr:colOff>419100</xdr:colOff>
      <xdr:row>21</xdr:row>
      <xdr:rowOff>190500</xdr:rowOff>
    </xdr:to>
    <xdr:sp macro="" textlink="">
      <xdr:nvSpPr>
        <xdr:cNvPr id="6" name="Овал 5">
          <a:hlinkClick xmlns:r="http://schemas.openxmlformats.org/officeDocument/2006/relationships" r:id="rId5"/>
        </xdr:cNvPr>
        <xdr:cNvSpPr/>
      </xdr:nvSpPr>
      <xdr:spPr>
        <a:xfrm>
          <a:off x="6191250" y="3600450"/>
          <a:ext cx="1543050" cy="647700"/>
        </a:xfrm>
        <a:prstGeom prst="ellipse">
          <a:avLst/>
        </a:prstGeom>
        <a:solidFill>
          <a:srgbClr val="00B050"/>
        </a:solidFill>
        <a:scene3d>
          <a:camera prst="orthographicFront"/>
          <a:lightRig rig="threePt" dir="t"/>
        </a:scene3d>
        <a:sp3d>
          <a:bevelT w="139700" h="139700" prst="divo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ru-RU" sz="1100"/>
            <a:t>3 </a:t>
          </a:r>
          <a:r>
            <a:rPr lang="ru-RU" sz="1400">
              <a:latin typeface="Times New Roman" pitchFamily="18" charset="0"/>
              <a:cs typeface="Times New Roman" pitchFamily="18" charset="0"/>
            </a:rPr>
            <a:t>вариант</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457200</xdr:colOff>
      <xdr:row>7</xdr:row>
      <xdr:rowOff>85461</xdr:rowOff>
    </xdr:from>
    <xdr:to>
      <xdr:col>11</xdr:col>
      <xdr:colOff>172562</xdr:colOff>
      <xdr:row>17</xdr:row>
      <xdr:rowOff>123822</xdr:rowOff>
    </xdr:to>
    <xdr:pic>
      <xdr:nvPicPr>
        <xdr:cNvPr id="4" name="Рисунок 3" descr="1957034.jpg"/>
        <xdr:cNvPicPr>
          <a:picLocks noChangeAspect="1"/>
        </xdr:cNvPicPr>
      </xdr:nvPicPr>
      <xdr:blipFill>
        <a:blip xmlns:r="http://schemas.openxmlformats.org/officeDocument/2006/relationships" r:embed="rId1" cstate="print"/>
        <a:stretch>
          <a:fillRect/>
        </a:stretch>
      </xdr:blipFill>
      <xdr:spPr>
        <a:xfrm>
          <a:off x="4114800" y="1638036"/>
          <a:ext cx="2763362" cy="2095761"/>
        </a:xfrm>
        <a:prstGeom prst="rect">
          <a:avLst/>
        </a:prstGeom>
        <a:noFill/>
        <a:ln>
          <a:noFill/>
        </a:ln>
        <a:effectLst>
          <a:softEdge rad="317500"/>
        </a:effectLst>
      </xdr:spPr>
    </xdr:pic>
    <xdr:clientData/>
  </xdr:twoCellAnchor>
  <xdr:twoCellAnchor editAs="oneCell">
    <xdr:from>
      <xdr:col>0</xdr:col>
      <xdr:colOff>172760</xdr:colOff>
      <xdr:row>4</xdr:row>
      <xdr:rowOff>130927</xdr:rowOff>
    </xdr:from>
    <xdr:to>
      <xdr:col>3</xdr:col>
      <xdr:colOff>653</xdr:colOff>
      <xdr:row>9</xdr:row>
      <xdr:rowOff>142875</xdr:rowOff>
    </xdr:to>
    <xdr:pic>
      <xdr:nvPicPr>
        <xdr:cNvPr id="2049" name="Picture 1" descr="Букмекерские конторы в Москве (адреса)"/>
        <xdr:cNvPicPr>
          <a:picLocks noChangeAspect="1" noChangeArrowheads="1"/>
        </xdr:cNvPicPr>
      </xdr:nvPicPr>
      <xdr:blipFill>
        <a:blip xmlns:r="http://schemas.openxmlformats.org/officeDocument/2006/relationships" r:embed="rId2" cstate="print"/>
        <a:stretch>
          <a:fillRect/>
        </a:stretch>
      </xdr:blipFill>
      <xdr:spPr bwMode="auto">
        <a:xfrm>
          <a:off x="172760" y="1083427"/>
          <a:ext cx="1656693" cy="1002548"/>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clientData/>
  </xdr:twoCellAnchor>
  <xdr:twoCellAnchor editAs="oneCell">
    <xdr:from>
      <xdr:col>1</xdr:col>
      <xdr:colOff>57150</xdr:colOff>
      <xdr:row>15</xdr:row>
      <xdr:rowOff>118841</xdr:rowOff>
    </xdr:from>
    <xdr:to>
      <xdr:col>2</xdr:col>
      <xdr:colOff>542925</xdr:colOff>
      <xdr:row>22</xdr:row>
      <xdr:rowOff>171449</xdr:rowOff>
    </xdr:to>
    <xdr:pic>
      <xdr:nvPicPr>
        <xdr:cNvPr id="6" name="Picture 1" descr="Букмекерские конторы в Москве (адреса)"/>
        <xdr:cNvPicPr>
          <a:picLocks noChangeAspect="1" noChangeArrowheads="1"/>
        </xdr:cNvPicPr>
      </xdr:nvPicPr>
      <xdr:blipFill>
        <a:blip xmlns:r="http://schemas.openxmlformats.org/officeDocument/2006/relationships" r:embed="rId3" cstate="print"/>
        <a:stretch>
          <a:fillRect/>
        </a:stretch>
      </xdr:blipFill>
      <xdr:spPr bwMode="auto">
        <a:xfrm>
          <a:off x="666750" y="3328766"/>
          <a:ext cx="1095375" cy="1490883"/>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clientData/>
  </xdr:twoCellAnchor>
  <xdr:twoCellAnchor editAs="oneCell">
    <xdr:from>
      <xdr:col>11</xdr:col>
      <xdr:colOff>400051</xdr:colOff>
      <xdr:row>4</xdr:row>
      <xdr:rowOff>23019</xdr:rowOff>
    </xdr:from>
    <xdr:to>
      <xdr:col>13</xdr:col>
      <xdr:colOff>364773</xdr:colOff>
      <xdr:row>10</xdr:row>
      <xdr:rowOff>175917</xdr:rowOff>
    </xdr:to>
    <xdr:pic>
      <xdr:nvPicPr>
        <xdr:cNvPr id="7" name="Picture 1" descr="Букмекерские конторы в Москве (адреса)"/>
        <xdr:cNvPicPr>
          <a:picLocks noChangeAspect="1" noChangeArrowheads="1"/>
        </xdr:cNvPicPr>
      </xdr:nvPicPr>
      <xdr:blipFill>
        <a:blip xmlns:r="http://schemas.openxmlformats.org/officeDocument/2006/relationships" r:embed="rId4" cstate="print"/>
        <a:stretch>
          <a:fillRect/>
        </a:stretch>
      </xdr:blipFill>
      <xdr:spPr bwMode="auto">
        <a:xfrm>
          <a:off x="7105651" y="975519"/>
          <a:ext cx="1183922" cy="1333998"/>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clientData/>
  </xdr:twoCellAnchor>
  <xdr:twoCellAnchor editAs="oneCell">
    <xdr:from>
      <xdr:col>11</xdr:col>
      <xdr:colOff>5432</xdr:colOff>
      <xdr:row>15</xdr:row>
      <xdr:rowOff>58782</xdr:rowOff>
    </xdr:from>
    <xdr:to>
      <xdr:col>12</xdr:col>
      <xdr:colOff>485775</xdr:colOff>
      <xdr:row>23</xdr:row>
      <xdr:rowOff>82628</xdr:rowOff>
    </xdr:to>
    <xdr:pic>
      <xdr:nvPicPr>
        <xdr:cNvPr id="9" name="Picture 1" descr="Букмекерские конторы в Москве (адреса)"/>
        <xdr:cNvPicPr>
          <a:picLocks noChangeAspect="1" noChangeArrowheads="1"/>
        </xdr:cNvPicPr>
      </xdr:nvPicPr>
      <xdr:blipFill>
        <a:blip xmlns:r="http://schemas.openxmlformats.org/officeDocument/2006/relationships" r:embed="rId5" cstate="print"/>
        <a:stretch>
          <a:fillRect/>
        </a:stretch>
      </xdr:blipFill>
      <xdr:spPr bwMode="auto">
        <a:xfrm>
          <a:off x="6711032" y="3268707"/>
          <a:ext cx="1089943" cy="1662146"/>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clientData/>
  </xdr:twoCellAnchor>
  <xdr:twoCellAnchor editAs="oneCell">
    <xdr:from>
      <xdr:col>0</xdr:col>
      <xdr:colOff>48936</xdr:colOff>
      <xdr:row>10</xdr:row>
      <xdr:rowOff>59601</xdr:rowOff>
    </xdr:from>
    <xdr:to>
      <xdr:col>2</xdr:col>
      <xdr:colOff>180976</xdr:colOff>
      <xdr:row>15</xdr:row>
      <xdr:rowOff>47353</xdr:rowOff>
    </xdr:to>
    <xdr:pic>
      <xdr:nvPicPr>
        <xdr:cNvPr id="5" name="Picture 1" descr="Букмекерские конторы в Москве (адреса)"/>
        <xdr:cNvPicPr>
          <a:picLocks noChangeAspect="1" noChangeArrowheads="1"/>
        </xdr:cNvPicPr>
      </xdr:nvPicPr>
      <xdr:blipFill>
        <a:blip xmlns:r="http://schemas.openxmlformats.org/officeDocument/2006/relationships" r:embed="rId6" cstate="print"/>
        <a:stretch>
          <a:fillRect/>
        </a:stretch>
      </xdr:blipFill>
      <xdr:spPr bwMode="auto">
        <a:xfrm>
          <a:off x="48936" y="2193201"/>
          <a:ext cx="1351240" cy="1064077"/>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12</xdr:col>
      <xdr:colOff>118521</xdr:colOff>
      <xdr:row>10</xdr:row>
      <xdr:rowOff>95250</xdr:rowOff>
    </xdr:from>
    <xdr:to>
      <xdr:col>14</xdr:col>
      <xdr:colOff>47625</xdr:colOff>
      <xdr:row>17</xdr:row>
      <xdr:rowOff>139778</xdr:rowOff>
    </xdr:to>
    <xdr:pic>
      <xdr:nvPicPr>
        <xdr:cNvPr id="8" name="Picture 1" descr="Букмекерские конторы в Москве (адреса)"/>
        <xdr:cNvPicPr>
          <a:picLocks noChangeAspect="1" noChangeArrowheads="1"/>
        </xdr:cNvPicPr>
      </xdr:nvPicPr>
      <xdr:blipFill>
        <a:blip xmlns:r="http://schemas.openxmlformats.org/officeDocument/2006/relationships" r:embed="rId7" cstate="print"/>
        <a:stretch>
          <a:fillRect/>
        </a:stretch>
      </xdr:blipFill>
      <xdr:spPr bwMode="auto">
        <a:xfrm>
          <a:off x="7433721" y="2228850"/>
          <a:ext cx="1148304" cy="1520903"/>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clientData/>
  </xdr:twoCellAnchor>
  <xdr:twoCellAnchor>
    <xdr:from>
      <xdr:col>18</xdr:col>
      <xdr:colOff>66675</xdr:colOff>
      <xdr:row>17</xdr:row>
      <xdr:rowOff>123825</xdr:rowOff>
    </xdr:from>
    <xdr:to>
      <xdr:col>20</xdr:col>
      <xdr:colOff>66675</xdr:colOff>
      <xdr:row>21</xdr:row>
      <xdr:rowOff>19050</xdr:rowOff>
    </xdr:to>
    <xdr:sp macro="" textlink="">
      <xdr:nvSpPr>
        <xdr:cNvPr id="10" name="Стрелка влево 9">
          <a:hlinkClick xmlns:r="http://schemas.openxmlformats.org/officeDocument/2006/relationships" r:id="rId8"/>
        </xdr:cNvPr>
        <xdr:cNvSpPr/>
      </xdr:nvSpPr>
      <xdr:spPr>
        <a:xfrm>
          <a:off x="11039475" y="3543300"/>
          <a:ext cx="1219200" cy="733425"/>
        </a:xfrm>
        <a:prstGeom prst="leftArrow">
          <a:avLst/>
        </a:prstGeom>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ru-RU" sz="1600">
              <a:latin typeface="Times New Roman" pitchFamily="18" charset="0"/>
              <a:cs typeface="Times New Roman" pitchFamily="18" charset="0"/>
            </a:rPr>
            <a:t>Назад!</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32112</xdr:colOff>
      <xdr:row>6</xdr:row>
      <xdr:rowOff>139349</xdr:rowOff>
    </xdr:from>
    <xdr:to>
      <xdr:col>11</xdr:col>
      <xdr:colOff>581025</xdr:colOff>
      <xdr:row>18</xdr:row>
      <xdr:rowOff>47626</xdr:rowOff>
    </xdr:to>
    <xdr:pic>
      <xdr:nvPicPr>
        <xdr:cNvPr id="2" name="Рисунок 1" descr="new_pa1.jpg"/>
        <xdr:cNvPicPr>
          <a:picLocks noChangeAspect="1"/>
        </xdr:cNvPicPr>
      </xdr:nvPicPr>
      <xdr:blipFill>
        <a:blip xmlns:r="http://schemas.openxmlformats.org/officeDocument/2006/relationships" r:embed="rId1" cstate="print"/>
        <a:stretch>
          <a:fillRect/>
        </a:stretch>
      </xdr:blipFill>
      <xdr:spPr>
        <a:xfrm>
          <a:off x="3080112" y="1301399"/>
          <a:ext cx="4206513" cy="271815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16</xdr:col>
      <xdr:colOff>0</xdr:colOff>
      <xdr:row>18</xdr:row>
      <xdr:rowOff>0</xdr:rowOff>
    </xdr:from>
    <xdr:to>
      <xdr:col>18</xdr:col>
      <xdr:colOff>0</xdr:colOff>
      <xdr:row>21</xdr:row>
      <xdr:rowOff>66675</xdr:rowOff>
    </xdr:to>
    <xdr:sp macro="" textlink="">
      <xdr:nvSpPr>
        <xdr:cNvPr id="4" name="Стрелка влево 3">
          <a:hlinkClick xmlns:r="http://schemas.openxmlformats.org/officeDocument/2006/relationships" r:id="rId2"/>
        </xdr:cNvPr>
        <xdr:cNvSpPr/>
      </xdr:nvSpPr>
      <xdr:spPr>
        <a:xfrm>
          <a:off x="9753600" y="3971925"/>
          <a:ext cx="1219200" cy="733425"/>
        </a:xfrm>
        <a:prstGeom prst="leftArrow">
          <a:avLst/>
        </a:prstGeom>
      </xdr:spPr>
      <xdr:style>
        <a:lnRef idx="0">
          <a:schemeClr val="accent3"/>
        </a:lnRef>
        <a:fillRef idx="3">
          <a:schemeClr val="accent3"/>
        </a:fillRef>
        <a:effectRef idx="3">
          <a:schemeClr val="accent3"/>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ru-RU" sz="1600">
              <a:latin typeface="Times New Roman" pitchFamily="18" charset="0"/>
              <a:cs typeface="Times New Roman" pitchFamily="18" charset="0"/>
            </a:rPr>
            <a:t>Назад!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600075</xdr:colOff>
      <xdr:row>12</xdr:row>
      <xdr:rowOff>19050</xdr:rowOff>
    </xdr:to>
    <xdr:pic>
      <xdr:nvPicPr>
        <xdr:cNvPr id="3" name="Рисунок 2" descr="es2286551.jpg"/>
        <xdr:cNvPicPr>
          <a:picLocks noChangeAspect="1"/>
        </xdr:cNvPicPr>
      </xdr:nvPicPr>
      <xdr:blipFill>
        <a:blip xmlns:r="http://schemas.openxmlformats.org/officeDocument/2006/relationships" r:embed="rId1" cstate="print"/>
        <a:stretch>
          <a:fillRect/>
        </a:stretch>
      </xdr:blipFill>
      <xdr:spPr>
        <a:xfrm>
          <a:off x="0" y="400050"/>
          <a:ext cx="2428875" cy="1990725"/>
        </a:xfrm>
        <a:prstGeom prst="rect">
          <a:avLst/>
        </a:prstGeom>
      </xdr:spPr>
    </xdr:pic>
    <xdr:clientData/>
  </xdr:twoCellAnchor>
  <xdr:twoCellAnchor editAs="oneCell">
    <xdr:from>
      <xdr:col>13</xdr:col>
      <xdr:colOff>545103</xdr:colOff>
      <xdr:row>8</xdr:row>
      <xdr:rowOff>123826</xdr:rowOff>
    </xdr:from>
    <xdr:to>
      <xdr:col>17</xdr:col>
      <xdr:colOff>406399</xdr:colOff>
      <xdr:row>18</xdr:row>
      <xdr:rowOff>9525</xdr:rowOff>
    </xdr:to>
    <xdr:pic>
      <xdr:nvPicPr>
        <xdr:cNvPr id="4" name="Рисунок 3" descr="c3J2aW1nMDEuc2xhbmRvLnJ1L2ltYWdlc19zbGFuZG9ydS83NTM5OTUwNV8xXzY0NHg0NjFfcHJvZGFtLWtvcm92dS1uaXpobml5LW5vdmdvcm9kLmpwZw==.jpg"/>
        <xdr:cNvPicPr>
          <a:picLocks noChangeAspect="1"/>
        </xdr:cNvPicPr>
      </xdr:nvPicPr>
      <xdr:blipFill>
        <a:blip xmlns:r="http://schemas.openxmlformats.org/officeDocument/2006/relationships" r:embed="rId2" cstate="print"/>
        <a:stretch>
          <a:fillRect/>
        </a:stretch>
      </xdr:blipFill>
      <xdr:spPr>
        <a:xfrm>
          <a:off x="8469903" y="1704976"/>
          <a:ext cx="2299696" cy="1876424"/>
        </a:xfrm>
        <a:prstGeom prst="rect">
          <a:avLst/>
        </a:prstGeom>
      </xdr:spPr>
    </xdr:pic>
    <xdr:clientData/>
  </xdr:twoCellAnchor>
  <xdr:twoCellAnchor editAs="oneCell">
    <xdr:from>
      <xdr:col>0</xdr:col>
      <xdr:colOff>89434</xdr:colOff>
      <xdr:row>15</xdr:row>
      <xdr:rowOff>35324</xdr:rowOff>
    </xdr:from>
    <xdr:to>
      <xdr:col>4</xdr:col>
      <xdr:colOff>47625</xdr:colOff>
      <xdr:row>24</xdr:row>
      <xdr:rowOff>9524</xdr:rowOff>
    </xdr:to>
    <xdr:pic>
      <xdr:nvPicPr>
        <xdr:cNvPr id="5" name="Рисунок 4" descr="100997669_97.jpg"/>
        <xdr:cNvPicPr>
          <a:picLocks noChangeAspect="1"/>
        </xdr:cNvPicPr>
      </xdr:nvPicPr>
      <xdr:blipFill>
        <a:blip xmlns:r="http://schemas.openxmlformats.org/officeDocument/2006/relationships" r:embed="rId3" cstate="print"/>
        <a:stretch>
          <a:fillRect/>
        </a:stretch>
      </xdr:blipFill>
      <xdr:spPr>
        <a:xfrm>
          <a:off x="89434" y="2949974"/>
          <a:ext cx="2396591" cy="1793475"/>
        </a:xfrm>
        <a:prstGeom prst="rect">
          <a:avLst/>
        </a:prstGeom>
      </xdr:spPr>
    </xdr:pic>
    <xdr:clientData/>
  </xdr:twoCellAnchor>
  <xdr:twoCellAnchor>
    <xdr:from>
      <xdr:col>17</xdr:col>
      <xdr:colOff>600075</xdr:colOff>
      <xdr:row>16</xdr:row>
      <xdr:rowOff>95250</xdr:rowOff>
    </xdr:from>
    <xdr:to>
      <xdr:col>19</xdr:col>
      <xdr:colOff>600075</xdr:colOff>
      <xdr:row>20</xdr:row>
      <xdr:rowOff>19050</xdr:rowOff>
    </xdr:to>
    <xdr:sp macro="" textlink="">
      <xdr:nvSpPr>
        <xdr:cNvPr id="8" name="Стрелка влево 7">
          <a:hlinkClick xmlns:r="http://schemas.openxmlformats.org/officeDocument/2006/relationships" r:id="rId4"/>
        </xdr:cNvPr>
        <xdr:cNvSpPr/>
      </xdr:nvSpPr>
      <xdr:spPr>
        <a:xfrm>
          <a:off x="10963275" y="3257550"/>
          <a:ext cx="1219200" cy="733425"/>
        </a:xfrm>
        <a:prstGeom prst="leftArrow">
          <a:avLst/>
        </a:prstGeom>
      </xdr:spPr>
      <xdr:style>
        <a:lnRef idx="0">
          <a:schemeClr val="accent3"/>
        </a:lnRef>
        <a:fillRef idx="3">
          <a:schemeClr val="accent3"/>
        </a:fillRef>
        <a:effectRef idx="3">
          <a:schemeClr val="accent3"/>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ru-RU" sz="1600">
              <a:latin typeface="Times New Roman" pitchFamily="18" charset="0"/>
              <a:cs typeface="Times New Roman" pitchFamily="18" charset="0"/>
            </a:rPr>
            <a:t>Назад!</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mama-papa.net/paint3/paint2216.html" TargetMode="External"/><Relationship Id="rId2" Type="http://schemas.openxmlformats.org/officeDocument/2006/relationships/hyperlink" Target="http://38mama.ru/forum/index.php?topic=74234.600" TargetMode="External"/><Relationship Id="rId1" Type="http://schemas.openxmlformats.org/officeDocument/2006/relationships/hyperlink" Target="http://darnika.info/viewtopic.php?f=68&amp;t=1561" TargetMode="External"/><Relationship Id="rId4" Type="http://schemas.openxmlformats.org/officeDocument/2006/relationships/hyperlink" Target="http://moi-uni.ru/mod/resource/view.php?id=14903" TargetMode="External"/></Relationships>
</file>

<file path=xl/worksheets/sheet1.xml><?xml version="1.0" encoding="utf-8"?>
<worksheet xmlns="http://schemas.openxmlformats.org/spreadsheetml/2006/main" xmlns:r="http://schemas.openxmlformats.org/officeDocument/2006/relationships">
  <sheetPr>
    <tabColor rgb="FFC00000"/>
  </sheetPr>
  <dimension ref="A1:V25"/>
  <sheetViews>
    <sheetView workbookViewId="0">
      <selection activeCell="N14" sqref="N14"/>
    </sheetView>
  </sheetViews>
  <sheetFormatPr defaultRowHeight="15"/>
  <sheetData>
    <row r="1" spans="1:22" ht="15.75" thickTop="1">
      <c r="A1" s="4"/>
      <c r="B1" s="4"/>
      <c r="C1" s="4"/>
      <c r="D1" s="4"/>
      <c r="E1" s="4"/>
      <c r="F1" s="4"/>
      <c r="G1" s="13" t="s">
        <v>0</v>
      </c>
      <c r="H1" s="14"/>
      <c r="I1" s="14"/>
      <c r="J1" s="14"/>
      <c r="K1" s="14"/>
      <c r="L1" s="14"/>
      <c r="M1" s="15"/>
      <c r="N1" s="4"/>
      <c r="O1" s="4"/>
      <c r="P1" s="4"/>
      <c r="Q1" s="4"/>
      <c r="R1" s="4"/>
      <c r="S1" s="4"/>
      <c r="T1" s="4"/>
      <c r="U1" s="4"/>
      <c r="V1" s="4"/>
    </row>
    <row r="2" spans="1:22">
      <c r="A2" s="4"/>
      <c r="B2" s="4"/>
      <c r="C2" s="4"/>
      <c r="D2" s="4"/>
      <c r="E2" s="4"/>
      <c r="F2" s="4"/>
      <c r="G2" s="16"/>
      <c r="H2" s="17"/>
      <c r="I2" s="17"/>
      <c r="J2" s="17"/>
      <c r="K2" s="17"/>
      <c r="L2" s="17"/>
      <c r="M2" s="18"/>
      <c r="N2" s="4"/>
      <c r="O2" s="4"/>
      <c r="P2" s="4"/>
      <c r="Q2" s="4"/>
      <c r="R2" s="4"/>
      <c r="S2" s="4"/>
      <c r="T2" s="4"/>
      <c r="U2" s="4"/>
      <c r="V2" s="4"/>
    </row>
    <row r="3" spans="1:22">
      <c r="A3" s="4"/>
      <c r="B3" s="4"/>
      <c r="C3" s="4"/>
      <c r="D3" s="4"/>
      <c r="E3" s="4"/>
      <c r="F3" s="4"/>
      <c r="G3" s="16"/>
      <c r="H3" s="17"/>
      <c r="I3" s="17"/>
      <c r="J3" s="17"/>
      <c r="K3" s="17"/>
      <c r="L3" s="17"/>
      <c r="M3" s="18"/>
      <c r="N3" s="4"/>
      <c r="O3" s="4"/>
      <c r="P3" s="4"/>
      <c r="Q3" s="4"/>
      <c r="R3" s="4"/>
      <c r="S3" s="4"/>
      <c r="T3" s="4"/>
      <c r="U3" s="4"/>
      <c r="V3" s="4"/>
    </row>
    <row r="4" spans="1:22" ht="15.75" thickBot="1">
      <c r="A4" s="4"/>
      <c r="B4" s="4"/>
      <c r="C4" s="4"/>
      <c r="D4" s="4"/>
      <c r="E4" s="4"/>
      <c r="F4" s="4"/>
      <c r="G4" s="19"/>
      <c r="H4" s="20"/>
      <c r="I4" s="20"/>
      <c r="J4" s="20"/>
      <c r="K4" s="20"/>
      <c r="L4" s="20"/>
      <c r="M4" s="21"/>
      <c r="N4" s="4"/>
      <c r="O4" s="4"/>
      <c r="P4" s="4"/>
      <c r="Q4" s="4"/>
      <c r="R4" s="4"/>
      <c r="S4" s="4"/>
      <c r="T4" s="4"/>
      <c r="U4" s="4"/>
      <c r="V4" s="4"/>
    </row>
    <row r="5" spans="1:22" ht="15.75" thickTop="1">
      <c r="A5" s="4"/>
      <c r="B5" s="4"/>
      <c r="C5" s="4"/>
      <c r="D5" s="4"/>
      <c r="E5" s="4"/>
      <c r="F5" s="4"/>
      <c r="G5" s="4"/>
      <c r="H5" s="4"/>
      <c r="I5" s="4"/>
      <c r="J5" s="4"/>
      <c r="K5" s="4"/>
      <c r="L5" s="4"/>
      <c r="M5" s="4"/>
      <c r="N5" s="4"/>
      <c r="O5" s="4"/>
      <c r="P5" s="4"/>
      <c r="Q5" s="4"/>
      <c r="R5" s="4"/>
      <c r="S5" s="4"/>
      <c r="T5" s="4"/>
      <c r="U5" s="4"/>
      <c r="V5" s="4"/>
    </row>
    <row r="6" spans="1:22">
      <c r="A6" s="4"/>
      <c r="B6" s="4"/>
      <c r="C6" s="4"/>
      <c r="D6" s="4"/>
      <c r="E6" s="4"/>
      <c r="F6" s="4"/>
      <c r="G6" s="4"/>
      <c r="H6" s="4"/>
      <c r="I6" s="4"/>
      <c r="J6" s="4"/>
      <c r="K6" s="4"/>
      <c r="L6" s="4"/>
      <c r="M6" s="4"/>
      <c r="N6" s="4"/>
      <c r="O6" s="4"/>
      <c r="P6" s="4"/>
      <c r="Q6" s="4"/>
      <c r="R6" s="4"/>
      <c r="S6" s="4"/>
      <c r="T6" s="4"/>
      <c r="U6" s="4"/>
      <c r="V6" s="4"/>
    </row>
    <row r="7" spans="1:22">
      <c r="A7" s="4"/>
      <c r="B7" s="4"/>
      <c r="C7" s="4"/>
      <c r="D7" s="4"/>
      <c r="E7" s="4"/>
      <c r="F7" s="4"/>
      <c r="G7" s="4"/>
      <c r="H7" s="4"/>
      <c r="I7" s="4"/>
      <c r="J7" s="4"/>
      <c r="K7" s="4"/>
      <c r="L7" s="4"/>
      <c r="M7" s="4"/>
      <c r="N7" s="4"/>
      <c r="O7" s="4"/>
      <c r="P7" s="4"/>
      <c r="Q7" s="4"/>
      <c r="R7" s="4"/>
      <c r="S7" s="4"/>
      <c r="T7" s="4"/>
      <c r="U7" s="4"/>
      <c r="V7" s="4"/>
    </row>
    <row r="8" spans="1:22">
      <c r="A8" s="4"/>
      <c r="B8" s="4"/>
      <c r="C8" s="4"/>
      <c r="D8" s="4"/>
      <c r="E8" s="4"/>
      <c r="F8" s="4"/>
      <c r="G8" s="4"/>
      <c r="H8" s="4"/>
      <c r="I8" s="4"/>
      <c r="J8" s="4"/>
      <c r="K8" s="4"/>
      <c r="L8" s="4"/>
      <c r="M8" s="4"/>
      <c r="N8" s="4"/>
      <c r="O8" s="4"/>
      <c r="P8" s="4"/>
      <c r="Q8" s="4"/>
      <c r="R8" s="4"/>
      <c r="S8" s="4"/>
      <c r="T8" s="4"/>
      <c r="U8" s="4"/>
      <c r="V8" s="4"/>
    </row>
    <row r="9" spans="1:22" ht="15" customHeight="1">
      <c r="A9" s="4"/>
      <c r="B9" s="4"/>
      <c r="C9" s="4"/>
      <c r="D9" s="4"/>
      <c r="E9" s="25" t="s">
        <v>4</v>
      </c>
      <c r="F9" s="26"/>
      <c r="G9" s="26"/>
      <c r="H9" s="26"/>
      <c r="I9" s="26"/>
      <c r="J9" s="26"/>
      <c r="K9" s="26"/>
      <c r="L9" s="26"/>
      <c r="M9" s="26"/>
      <c r="N9" s="26"/>
      <c r="O9" s="27"/>
      <c r="P9" s="6"/>
      <c r="Q9" s="6"/>
      <c r="R9" s="4"/>
      <c r="S9" s="4"/>
      <c r="T9" s="4"/>
      <c r="U9" s="4"/>
      <c r="V9" s="4"/>
    </row>
    <row r="10" spans="1:22" ht="15" customHeight="1">
      <c r="A10" s="4"/>
      <c r="B10" s="4"/>
      <c r="C10" s="4"/>
      <c r="D10" s="4"/>
      <c r="E10" s="28"/>
      <c r="F10" s="29"/>
      <c r="G10" s="29"/>
      <c r="H10" s="29"/>
      <c r="I10" s="29"/>
      <c r="J10" s="29"/>
      <c r="K10" s="29"/>
      <c r="L10" s="29"/>
      <c r="M10" s="29"/>
      <c r="N10" s="29"/>
      <c r="O10" s="30"/>
      <c r="P10" s="6"/>
      <c r="Q10" s="6"/>
      <c r="R10" s="4"/>
      <c r="S10" s="4"/>
      <c r="T10" s="4"/>
      <c r="U10" s="4"/>
      <c r="V10" s="4"/>
    </row>
    <row r="11" spans="1:22" ht="15" customHeight="1">
      <c r="A11" s="4"/>
      <c r="B11" s="4"/>
      <c r="C11" s="4"/>
      <c r="D11" s="4"/>
      <c r="E11" s="28"/>
      <c r="F11" s="29"/>
      <c r="G11" s="29"/>
      <c r="H11" s="29"/>
      <c r="I11" s="29"/>
      <c r="J11" s="29"/>
      <c r="K11" s="29"/>
      <c r="L11" s="29"/>
      <c r="M11" s="29"/>
      <c r="N11" s="29"/>
      <c r="O11" s="30"/>
      <c r="P11" s="6"/>
      <c r="Q11" s="6"/>
      <c r="R11" s="4"/>
      <c r="S11" s="4"/>
      <c r="T11" s="4"/>
      <c r="U11" s="4"/>
      <c r="V11" s="4"/>
    </row>
    <row r="12" spans="1:22" ht="15" customHeight="1">
      <c r="A12" s="4"/>
      <c r="B12" s="4"/>
      <c r="C12" s="4"/>
      <c r="D12" s="4"/>
      <c r="E12" s="31"/>
      <c r="F12" s="32"/>
      <c r="G12" s="32"/>
      <c r="H12" s="32"/>
      <c r="I12" s="32"/>
      <c r="J12" s="32"/>
      <c r="K12" s="32"/>
      <c r="L12" s="32"/>
      <c r="M12" s="32"/>
      <c r="N12" s="32"/>
      <c r="O12" s="33"/>
      <c r="P12" s="6"/>
      <c r="Q12" s="6"/>
      <c r="R12" s="4"/>
      <c r="S12" s="4"/>
      <c r="T12" s="4"/>
      <c r="U12" s="4"/>
      <c r="V12" s="4"/>
    </row>
    <row r="13" spans="1:22" ht="15.75" customHeight="1">
      <c r="A13" s="4"/>
      <c r="B13" s="4"/>
      <c r="C13" s="4"/>
      <c r="D13" s="4"/>
      <c r="E13" s="4"/>
      <c r="F13" s="4"/>
      <c r="G13" s="4"/>
      <c r="H13" s="4"/>
      <c r="I13" s="4"/>
      <c r="J13" s="4"/>
      <c r="K13" s="4"/>
      <c r="L13" s="4"/>
      <c r="M13" s="4"/>
      <c r="N13" s="4"/>
      <c r="O13" s="4"/>
      <c r="P13" s="4"/>
      <c r="Q13" s="4"/>
      <c r="R13" s="4"/>
      <c r="S13" s="4"/>
      <c r="T13" s="4"/>
      <c r="U13" s="4"/>
      <c r="V13" s="4"/>
    </row>
    <row r="14" spans="1:22">
      <c r="A14" s="4"/>
      <c r="B14" s="4"/>
      <c r="C14" s="4"/>
      <c r="D14" s="4"/>
      <c r="E14" s="4"/>
      <c r="F14" s="4"/>
      <c r="G14" s="4"/>
      <c r="H14" s="4"/>
      <c r="I14" s="4"/>
      <c r="J14" s="4"/>
      <c r="K14" s="4"/>
      <c r="L14" s="4"/>
      <c r="M14" s="4"/>
      <c r="N14" s="4"/>
      <c r="O14" s="4"/>
      <c r="P14" s="4"/>
      <c r="Q14" s="4"/>
      <c r="R14" s="4"/>
      <c r="S14" s="4"/>
      <c r="T14" s="4"/>
      <c r="U14" s="4"/>
      <c r="V14" s="4"/>
    </row>
    <row r="15" spans="1:22">
      <c r="A15" s="4"/>
      <c r="B15" s="4"/>
      <c r="C15" s="4"/>
      <c r="D15" s="4"/>
      <c r="E15" s="4"/>
      <c r="F15" s="4"/>
      <c r="G15" s="4"/>
      <c r="H15" s="4"/>
      <c r="I15" s="4"/>
      <c r="J15" s="4"/>
      <c r="K15" s="4"/>
      <c r="L15" s="4"/>
      <c r="M15" s="4"/>
      <c r="N15" s="4"/>
      <c r="O15" s="4"/>
      <c r="P15" s="4"/>
      <c r="Q15" s="4"/>
      <c r="R15" s="4"/>
      <c r="S15" s="4"/>
      <c r="T15" s="4"/>
      <c r="U15" s="4"/>
      <c r="V15" s="4"/>
    </row>
    <row r="16" spans="1:22">
      <c r="A16" s="4"/>
      <c r="B16" s="4"/>
      <c r="C16" s="4"/>
      <c r="D16" s="4"/>
      <c r="E16" s="4"/>
      <c r="F16" s="4"/>
      <c r="G16" s="4"/>
      <c r="H16" s="4"/>
      <c r="I16" s="4"/>
      <c r="J16" s="4"/>
      <c r="K16" s="4"/>
      <c r="L16" s="4"/>
      <c r="M16" s="4"/>
      <c r="N16" s="4"/>
      <c r="O16" s="4"/>
      <c r="P16" s="4"/>
      <c r="Q16" s="4"/>
      <c r="R16" s="4"/>
      <c r="S16" s="4"/>
      <c r="T16" s="4"/>
      <c r="U16" s="4"/>
      <c r="V16" s="4"/>
    </row>
    <row r="17" spans="1:22">
      <c r="A17" s="4"/>
      <c r="B17" s="4"/>
      <c r="C17" s="4"/>
      <c r="D17" s="4"/>
      <c r="E17" s="4"/>
      <c r="F17" s="4"/>
      <c r="G17" s="4"/>
      <c r="H17" s="4"/>
      <c r="I17" s="4"/>
      <c r="J17" s="4"/>
      <c r="K17" s="4"/>
      <c r="L17" s="4"/>
      <c r="M17" s="4"/>
      <c r="N17" s="4"/>
      <c r="O17" s="4"/>
      <c r="P17" s="4"/>
      <c r="Q17" s="4"/>
      <c r="R17" s="4"/>
      <c r="S17" s="4"/>
      <c r="T17" s="4"/>
      <c r="U17" s="4"/>
      <c r="V17" s="4"/>
    </row>
    <row r="18" spans="1:22" ht="15.75" thickBot="1">
      <c r="A18" s="4"/>
      <c r="B18" s="4"/>
      <c r="C18" s="4"/>
      <c r="D18" s="4"/>
      <c r="E18" s="4"/>
      <c r="F18" s="4"/>
      <c r="G18" s="4"/>
      <c r="H18" s="4"/>
      <c r="I18" s="4"/>
      <c r="J18" s="4"/>
      <c r="K18" s="4"/>
      <c r="L18" s="4"/>
      <c r="M18" s="4"/>
      <c r="N18" s="4"/>
      <c r="O18" s="4"/>
      <c r="P18" s="4"/>
      <c r="Q18" s="4"/>
      <c r="R18" s="4"/>
      <c r="S18" s="4"/>
      <c r="T18" s="4"/>
      <c r="U18" s="4"/>
      <c r="V18" s="4"/>
    </row>
    <row r="19" spans="1:22" ht="15.75" thickTop="1">
      <c r="A19" s="4"/>
      <c r="B19" s="4"/>
      <c r="C19" s="4"/>
      <c r="D19" s="4"/>
      <c r="E19" s="4"/>
      <c r="F19" s="4"/>
      <c r="G19" s="4"/>
      <c r="H19" s="4"/>
      <c r="I19" s="4"/>
      <c r="J19" s="4"/>
      <c r="K19" s="4"/>
      <c r="L19" s="4"/>
      <c r="M19" s="4"/>
      <c r="N19" s="13" t="s">
        <v>1</v>
      </c>
      <c r="O19" s="14"/>
      <c r="P19" s="14"/>
      <c r="Q19" s="14"/>
      <c r="R19" s="15"/>
      <c r="S19" s="4"/>
      <c r="T19" s="4"/>
      <c r="U19" s="4"/>
      <c r="V19" s="4"/>
    </row>
    <row r="20" spans="1:22">
      <c r="A20" s="4"/>
      <c r="B20" s="4"/>
      <c r="C20" s="4"/>
      <c r="D20" s="4"/>
      <c r="E20" s="4"/>
      <c r="F20" s="4"/>
      <c r="G20" s="4"/>
      <c r="H20" s="4"/>
      <c r="I20" s="4"/>
      <c r="J20" s="4"/>
      <c r="K20" s="4"/>
      <c r="L20" s="5"/>
      <c r="M20" s="4"/>
      <c r="N20" s="16"/>
      <c r="O20" s="17"/>
      <c r="P20" s="17"/>
      <c r="Q20" s="17"/>
      <c r="R20" s="18"/>
      <c r="S20" s="4"/>
      <c r="T20" s="4"/>
      <c r="U20" s="4"/>
      <c r="V20" s="4"/>
    </row>
    <row r="21" spans="1:22">
      <c r="A21" s="4"/>
      <c r="B21" s="4"/>
      <c r="C21" s="4"/>
      <c r="D21" s="4"/>
      <c r="E21" s="4"/>
      <c r="F21" s="4"/>
      <c r="G21" s="4"/>
      <c r="H21" s="4"/>
      <c r="I21" s="4"/>
      <c r="J21" s="4"/>
      <c r="K21" s="4"/>
      <c r="L21" s="5"/>
      <c r="M21" s="4"/>
      <c r="N21" s="16"/>
      <c r="O21" s="17"/>
      <c r="P21" s="17"/>
      <c r="Q21" s="17"/>
      <c r="R21" s="18"/>
      <c r="S21" s="4"/>
      <c r="T21" s="4"/>
      <c r="U21" s="4"/>
      <c r="V21" s="4"/>
    </row>
    <row r="22" spans="1:22" ht="15.75" thickBot="1">
      <c r="A22" s="4"/>
      <c r="B22" s="4"/>
      <c r="C22" s="4"/>
      <c r="D22" s="4"/>
      <c r="E22" s="4"/>
      <c r="F22" s="4"/>
      <c r="G22" s="4"/>
      <c r="H22" s="4"/>
      <c r="I22" s="4"/>
      <c r="J22" s="4"/>
      <c r="K22" s="4"/>
      <c r="L22" s="5"/>
      <c r="M22" s="4"/>
      <c r="N22" s="19"/>
      <c r="O22" s="20"/>
      <c r="P22" s="20"/>
      <c r="Q22" s="20"/>
      <c r="R22" s="21"/>
      <c r="S22" s="4"/>
      <c r="T22" s="4"/>
      <c r="U22" s="4"/>
      <c r="V22" s="4"/>
    </row>
    <row r="23" spans="1:22" ht="16.5" thickTop="1" thickBot="1">
      <c r="A23" s="4"/>
      <c r="B23" s="4"/>
      <c r="C23" s="4"/>
      <c r="D23" s="4"/>
      <c r="E23" s="4"/>
      <c r="F23" s="4"/>
      <c r="G23" s="4"/>
      <c r="H23" s="4"/>
      <c r="I23" s="4"/>
      <c r="J23" s="4"/>
      <c r="K23" s="4"/>
      <c r="L23" s="4"/>
      <c r="M23" s="4"/>
      <c r="N23" s="4"/>
      <c r="O23" s="4"/>
      <c r="P23" s="4"/>
      <c r="Q23" s="4"/>
      <c r="R23" s="4"/>
      <c r="S23" s="4"/>
      <c r="T23" s="4"/>
      <c r="U23" s="4"/>
      <c r="V23" s="4"/>
    </row>
    <row r="24" spans="1:22" ht="16.5" thickTop="1" thickBot="1">
      <c r="A24" s="4"/>
      <c r="B24" s="4"/>
      <c r="C24" s="4"/>
      <c r="D24" s="4"/>
      <c r="E24" s="4"/>
      <c r="F24" s="4"/>
      <c r="G24" s="4"/>
      <c r="H24" s="4"/>
      <c r="I24" s="22" t="s">
        <v>2</v>
      </c>
      <c r="J24" s="23"/>
      <c r="K24" s="23"/>
      <c r="L24" s="24"/>
      <c r="M24" s="4"/>
      <c r="N24" s="4"/>
      <c r="O24" s="4"/>
      <c r="P24" s="4"/>
      <c r="Q24" s="4"/>
      <c r="R24" s="4"/>
      <c r="S24" s="4"/>
      <c r="T24" s="4"/>
      <c r="U24" s="4"/>
      <c r="V24" s="4"/>
    </row>
    <row r="25" spans="1:22" ht="15.75" thickTop="1">
      <c r="A25" s="4"/>
      <c r="B25" s="4"/>
      <c r="C25" s="4"/>
      <c r="D25" s="4"/>
      <c r="E25" s="4"/>
      <c r="F25" s="4"/>
      <c r="G25" s="4"/>
      <c r="H25" s="4"/>
      <c r="I25" s="4"/>
      <c r="J25" s="4"/>
      <c r="K25" s="4"/>
      <c r="L25" s="4"/>
      <c r="M25" s="4"/>
      <c r="N25" s="4"/>
      <c r="O25" s="4"/>
      <c r="P25" s="4"/>
      <c r="Q25" s="4"/>
      <c r="R25" s="4"/>
      <c r="S25" s="4"/>
      <c r="T25" s="4"/>
      <c r="U25" s="4"/>
      <c r="V25" s="4"/>
    </row>
  </sheetData>
  <sheetProtection password="CC63" sheet="1" objects="1" scenarios="1"/>
  <mergeCells count="4">
    <mergeCell ref="G1:M4"/>
    <mergeCell ref="N19:R22"/>
    <mergeCell ref="I24:L24"/>
    <mergeCell ref="E9:O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rgb="FFFFC000"/>
  </sheetPr>
  <dimension ref="A1:U24"/>
  <sheetViews>
    <sheetView workbookViewId="0">
      <selection activeCell="F12" sqref="F12:F13"/>
    </sheetView>
  </sheetViews>
  <sheetFormatPr defaultRowHeight="15"/>
  <sheetData>
    <row r="1" spans="1:21" ht="15" customHeight="1">
      <c r="A1" s="38" t="s">
        <v>32</v>
      </c>
      <c r="B1" s="38"/>
      <c r="C1" s="38"/>
      <c r="D1" s="38"/>
      <c r="E1" s="38"/>
      <c r="F1" s="38"/>
      <c r="G1" s="38"/>
      <c r="H1" s="38"/>
      <c r="I1" s="38"/>
      <c r="J1" s="38"/>
      <c r="K1" s="38"/>
      <c r="L1" s="38"/>
      <c r="M1" s="38"/>
      <c r="N1" s="38"/>
      <c r="O1" s="38"/>
      <c r="P1" s="38"/>
      <c r="Q1" s="38"/>
      <c r="R1" s="38"/>
      <c r="S1" s="38"/>
      <c r="T1" s="38"/>
      <c r="U1" s="38"/>
    </row>
    <row r="2" spans="1:21" ht="15" customHeight="1">
      <c r="A2" s="38"/>
      <c r="B2" s="38"/>
      <c r="C2" s="38"/>
      <c r="D2" s="38"/>
      <c r="E2" s="38"/>
      <c r="F2" s="38"/>
      <c r="G2" s="38"/>
      <c r="H2" s="38"/>
      <c r="I2" s="38"/>
      <c r="J2" s="38"/>
      <c r="K2" s="38"/>
      <c r="L2" s="38"/>
      <c r="M2" s="38"/>
      <c r="N2" s="38"/>
      <c r="O2" s="38"/>
      <c r="P2" s="38"/>
      <c r="Q2" s="38"/>
      <c r="R2" s="38"/>
      <c r="S2" s="38"/>
      <c r="T2" s="38"/>
      <c r="U2" s="38"/>
    </row>
    <row r="3" spans="1:21" ht="15" customHeight="1">
      <c r="A3" s="38"/>
      <c r="B3" s="38"/>
      <c r="C3" s="38"/>
      <c r="D3" s="38"/>
      <c r="E3" s="38"/>
      <c r="F3" s="38"/>
      <c r="G3" s="38"/>
      <c r="H3" s="38"/>
      <c r="I3" s="38"/>
      <c r="J3" s="38"/>
      <c r="K3" s="38"/>
      <c r="L3" s="38"/>
      <c r="M3" s="38"/>
      <c r="N3" s="38"/>
      <c r="O3" s="38"/>
      <c r="P3" s="38"/>
      <c r="Q3" s="38"/>
      <c r="R3" s="38"/>
      <c r="S3" s="38"/>
      <c r="T3" s="38"/>
      <c r="U3" s="38"/>
    </row>
    <row r="4" spans="1:21" ht="15" customHeight="1">
      <c r="A4" s="38"/>
      <c r="B4" s="38"/>
      <c r="C4" s="38"/>
      <c r="D4" s="38"/>
      <c r="E4" s="38"/>
      <c r="F4" s="38"/>
      <c r="G4" s="38"/>
      <c r="H4" s="38"/>
      <c r="I4" s="38"/>
      <c r="J4" s="38"/>
      <c r="K4" s="38"/>
      <c r="L4" s="38"/>
      <c r="M4" s="38"/>
      <c r="N4" s="38"/>
      <c r="O4" s="38"/>
      <c r="P4" s="38"/>
      <c r="Q4" s="38"/>
      <c r="R4" s="38"/>
      <c r="S4" s="38"/>
      <c r="T4" s="38"/>
      <c r="U4" s="38"/>
    </row>
    <row r="5" spans="1:21" ht="15.75" thickBot="1">
      <c r="A5" s="4"/>
      <c r="B5" s="4"/>
      <c r="C5" s="4"/>
      <c r="D5" s="4"/>
      <c r="E5" s="4"/>
      <c r="F5" s="4"/>
      <c r="G5" s="4"/>
      <c r="H5" s="4"/>
      <c r="I5" s="4"/>
      <c r="J5" s="4"/>
      <c r="K5" s="4"/>
      <c r="L5" s="4"/>
      <c r="M5" s="4"/>
      <c r="N5" s="4"/>
      <c r="O5" s="4"/>
      <c r="P5" s="4"/>
      <c r="Q5" s="4"/>
      <c r="R5" s="4"/>
      <c r="S5" s="4"/>
      <c r="T5" s="4"/>
      <c r="U5" s="4"/>
    </row>
    <row r="6" spans="1:21" ht="15.75" thickTop="1">
      <c r="A6" s="4"/>
      <c r="B6" s="4"/>
      <c r="C6" s="4"/>
      <c r="D6" s="55" t="s">
        <v>10</v>
      </c>
      <c r="E6" s="56"/>
      <c r="F6" s="59"/>
      <c r="G6" s="4"/>
      <c r="H6" s="9" t="s">
        <v>7</v>
      </c>
      <c r="I6" s="9"/>
      <c r="J6" s="9"/>
      <c r="K6" s="9"/>
      <c r="L6" s="9"/>
      <c r="M6" s="9"/>
      <c r="N6" s="9"/>
      <c r="O6" s="39" t="s">
        <v>13</v>
      </c>
      <c r="P6" s="40"/>
      <c r="Q6" s="45"/>
      <c r="R6" s="4"/>
      <c r="S6" s="4"/>
      <c r="T6" s="4"/>
      <c r="U6" s="4"/>
    </row>
    <row r="7" spans="1:21" ht="15.75" thickBot="1">
      <c r="A7" s="4"/>
      <c r="B7" s="4"/>
      <c r="C7" s="4"/>
      <c r="D7" s="57"/>
      <c r="E7" s="58"/>
      <c r="F7" s="60"/>
      <c r="G7" s="4"/>
      <c r="H7" s="9"/>
      <c r="I7" s="9"/>
      <c r="J7" s="9"/>
      <c r="K7" s="9"/>
      <c r="L7" s="9"/>
      <c r="M7" s="9"/>
      <c r="N7" s="9"/>
      <c r="O7" s="41"/>
      <c r="P7" s="42"/>
      <c r="Q7" s="46"/>
      <c r="R7" s="4"/>
      <c r="S7" s="4"/>
      <c r="T7" s="4"/>
      <c r="U7" s="4"/>
    </row>
    <row r="8" spans="1:21" ht="15.75" customHeight="1" thickTop="1">
      <c r="A8" s="4"/>
      <c r="B8" s="4"/>
      <c r="C8" s="4"/>
      <c r="D8" s="55" t="s">
        <v>11</v>
      </c>
      <c r="E8" s="56"/>
      <c r="F8" s="61"/>
      <c r="G8" s="47" t="str">
        <f>IF(CONCATENATE(F6,F8,F10)="Х","Gut!","Falsch!")</f>
        <v>Falsch!</v>
      </c>
      <c r="H8" s="63"/>
      <c r="I8" s="7"/>
      <c r="J8" s="7"/>
      <c r="K8" s="34" t="str">
        <f>IF(CONCATENATE(Q6,Q8,Q10)="Х","Gut!","Falsch!")</f>
        <v>Falsch!</v>
      </c>
      <c r="L8" s="35"/>
      <c r="M8" s="7"/>
      <c r="N8" s="7"/>
      <c r="O8" s="39" t="s">
        <v>22</v>
      </c>
      <c r="P8" s="40"/>
      <c r="Q8" s="43"/>
      <c r="R8" s="4"/>
      <c r="S8" s="4"/>
      <c r="T8" s="4"/>
      <c r="U8" s="4"/>
    </row>
    <row r="9" spans="1:21" ht="15" customHeight="1" thickBot="1">
      <c r="A9" s="4"/>
      <c r="B9" s="4"/>
      <c r="C9" s="4"/>
      <c r="D9" s="57"/>
      <c r="E9" s="58"/>
      <c r="F9" s="62"/>
      <c r="G9" s="64"/>
      <c r="H9" s="65"/>
      <c r="I9" s="7"/>
      <c r="J9" s="7"/>
      <c r="K9" s="36"/>
      <c r="L9" s="37"/>
      <c r="M9" s="7"/>
      <c r="N9" s="7"/>
      <c r="O9" s="41"/>
      <c r="P9" s="42"/>
      <c r="Q9" s="44"/>
      <c r="R9" s="4"/>
      <c r="S9" s="4"/>
      <c r="T9" s="4"/>
      <c r="U9" s="4"/>
    </row>
    <row r="10" spans="1:21" ht="15" customHeight="1" thickTop="1">
      <c r="A10" s="4"/>
      <c r="B10" s="4"/>
      <c r="C10" s="4"/>
      <c r="D10" s="55" t="s">
        <v>14</v>
      </c>
      <c r="E10" s="56"/>
      <c r="F10" s="61"/>
      <c r="G10" s="7"/>
      <c r="H10" s="7"/>
      <c r="I10" s="7"/>
      <c r="J10" s="7"/>
      <c r="K10" s="7"/>
      <c r="L10" s="7"/>
      <c r="M10" s="7"/>
      <c r="N10" s="7"/>
      <c r="O10" s="39" t="s">
        <v>23</v>
      </c>
      <c r="P10" s="40"/>
      <c r="Q10" s="45"/>
      <c r="R10" s="4"/>
      <c r="S10" s="4"/>
      <c r="T10" s="4"/>
      <c r="U10" s="4"/>
    </row>
    <row r="11" spans="1:21" ht="15" customHeight="1" thickBot="1">
      <c r="A11" s="4"/>
      <c r="B11" s="4"/>
      <c r="C11" s="4"/>
      <c r="D11" s="57"/>
      <c r="E11" s="58"/>
      <c r="F11" s="62"/>
      <c r="G11" s="7"/>
      <c r="H11" s="7"/>
      <c r="I11" s="7"/>
      <c r="J11" s="7"/>
      <c r="K11" s="7"/>
      <c r="L11" s="7"/>
      <c r="M11" s="7"/>
      <c r="N11" s="7"/>
      <c r="O11" s="41"/>
      <c r="P11" s="42"/>
      <c r="Q11" s="46"/>
      <c r="R11" s="4"/>
      <c r="S11" s="4"/>
      <c r="T11" s="4"/>
      <c r="U11" s="4"/>
    </row>
    <row r="12" spans="1:21" ht="15.75" thickTop="1">
      <c r="A12" s="4"/>
      <c r="B12" s="4"/>
      <c r="C12" s="4"/>
      <c r="D12" s="39" t="s">
        <v>15</v>
      </c>
      <c r="E12" s="40"/>
      <c r="F12" s="45"/>
      <c r="G12" s="4"/>
      <c r="H12" s="4"/>
      <c r="I12" s="4"/>
      <c r="J12" s="4"/>
      <c r="K12" s="4"/>
      <c r="L12" s="4"/>
      <c r="M12" s="4"/>
      <c r="N12" s="4"/>
      <c r="O12" s="39" t="s">
        <v>25</v>
      </c>
      <c r="P12" s="40"/>
      <c r="Q12" s="45"/>
      <c r="R12" s="4"/>
      <c r="S12" s="4"/>
      <c r="T12" s="4"/>
      <c r="U12" s="4"/>
    </row>
    <row r="13" spans="1:21" ht="15.75" thickBot="1">
      <c r="A13" s="4"/>
      <c r="B13" s="4"/>
      <c r="C13" s="4"/>
      <c r="D13" s="41"/>
      <c r="E13" s="42"/>
      <c r="F13" s="46"/>
      <c r="G13" s="4"/>
      <c r="H13" s="4"/>
      <c r="I13" s="4"/>
      <c r="J13" s="4"/>
      <c r="K13" s="4"/>
      <c r="L13" s="4"/>
      <c r="M13" s="4"/>
      <c r="N13" s="4"/>
      <c r="O13" s="41"/>
      <c r="P13" s="42"/>
      <c r="Q13" s="46"/>
      <c r="R13" s="4"/>
      <c r="S13" s="4"/>
      <c r="T13" s="4"/>
      <c r="U13" s="4"/>
    </row>
    <row r="14" spans="1:21" ht="22.5" customHeight="1" thickTop="1">
      <c r="A14" s="4"/>
      <c r="B14" s="4"/>
      <c r="C14" s="4"/>
      <c r="D14" s="39" t="s">
        <v>13</v>
      </c>
      <c r="E14" s="40"/>
      <c r="F14" s="43"/>
      <c r="G14" s="47" t="str">
        <f>IF(CONCATENATE(F12,F14,F16)="Х","Gut!","Falsch!")</f>
        <v>Falsch!</v>
      </c>
      <c r="H14" s="48"/>
      <c r="I14" s="4"/>
      <c r="J14" s="4"/>
      <c r="K14" s="51" t="str">
        <f>IF(CONCATENATE(Q12,Q14,Q16)="Х","Gut!","Falsch!")</f>
        <v>Falsch!</v>
      </c>
      <c r="L14" s="52"/>
      <c r="M14" s="4"/>
      <c r="N14" s="4"/>
      <c r="O14" s="39" t="s">
        <v>26</v>
      </c>
      <c r="P14" s="40"/>
      <c r="Q14" s="45"/>
      <c r="R14" s="4"/>
      <c r="S14" s="4"/>
      <c r="T14" s="4"/>
      <c r="U14" s="4"/>
    </row>
    <row r="15" spans="1:21" ht="15.75" thickBot="1">
      <c r="A15" s="4"/>
      <c r="B15" s="4"/>
      <c r="C15" s="4"/>
      <c r="D15" s="41"/>
      <c r="E15" s="42"/>
      <c r="F15" s="44"/>
      <c r="G15" s="49"/>
      <c r="H15" s="50"/>
      <c r="I15" s="5"/>
      <c r="J15" s="4"/>
      <c r="K15" s="53"/>
      <c r="L15" s="54"/>
      <c r="M15" s="4"/>
      <c r="N15" s="4"/>
      <c r="O15" s="41"/>
      <c r="P15" s="42"/>
      <c r="Q15" s="46"/>
      <c r="R15" s="4"/>
      <c r="S15" s="4"/>
      <c r="T15" s="4"/>
      <c r="U15" s="4"/>
    </row>
    <row r="16" spans="1:21" ht="15.75" thickTop="1">
      <c r="A16" s="4"/>
      <c r="B16" s="4"/>
      <c r="C16" s="4"/>
      <c r="D16" s="39" t="s">
        <v>16</v>
      </c>
      <c r="E16" s="40"/>
      <c r="F16" s="45"/>
      <c r="G16" s="8"/>
      <c r="H16" s="8"/>
      <c r="I16" s="4"/>
      <c r="J16" s="4"/>
      <c r="K16" s="4"/>
      <c r="L16" s="4"/>
      <c r="M16" s="4"/>
      <c r="N16" s="4"/>
      <c r="O16" s="39" t="s">
        <v>27</v>
      </c>
      <c r="P16" s="40"/>
      <c r="Q16" s="43"/>
      <c r="R16" s="4"/>
      <c r="S16" s="4"/>
      <c r="T16" s="4"/>
      <c r="U16" s="4"/>
    </row>
    <row r="17" spans="1:21" ht="15.75" thickBot="1">
      <c r="A17" s="4"/>
      <c r="B17" s="4"/>
      <c r="C17" s="4"/>
      <c r="D17" s="41"/>
      <c r="E17" s="42"/>
      <c r="F17" s="46"/>
      <c r="G17" s="8"/>
      <c r="H17" s="8"/>
      <c r="I17" s="4"/>
      <c r="J17" s="4"/>
      <c r="K17" s="4"/>
      <c r="L17" s="4"/>
      <c r="M17" s="4"/>
      <c r="N17" s="4"/>
      <c r="O17" s="41"/>
      <c r="P17" s="42"/>
      <c r="Q17" s="44"/>
      <c r="R17" s="4"/>
      <c r="S17" s="4"/>
      <c r="T17" s="4"/>
      <c r="U17" s="4"/>
    </row>
    <row r="18" spans="1:21" ht="16.5" thickTop="1" thickBot="1">
      <c r="A18" s="4"/>
      <c r="B18" s="4"/>
      <c r="C18" s="4"/>
      <c r="D18" s="39" t="s">
        <v>18</v>
      </c>
      <c r="E18" s="40"/>
      <c r="F18" s="43"/>
      <c r="G18" s="47" t="str">
        <f>IF(CONCATENATE(F18,F20,F22)="Х","Gut!","Falsch!")</f>
        <v>Falsch!</v>
      </c>
      <c r="H18" s="48"/>
      <c r="I18" s="4"/>
      <c r="J18" s="4"/>
      <c r="K18" s="4"/>
      <c r="L18" s="4"/>
      <c r="M18" s="4"/>
      <c r="N18" s="4"/>
      <c r="O18" s="39" t="s">
        <v>29</v>
      </c>
      <c r="P18" s="40"/>
      <c r="Q18" s="43"/>
      <c r="R18" s="4"/>
      <c r="S18" s="4"/>
      <c r="T18" s="4"/>
      <c r="U18" s="4"/>
    </row>
    <row r="19" spans="1:21" ht="16.5" thickTop="1" thickBot="1">
      <c r="A19" s="4"/>
      <c r="B19" s="4"/>
      <c r="C19" s="4"/>
      <c r="D19" s="41"/>
      <c r="E19" s="42"/>
      <c r="F19" s="44"/>
      <c r="G19" s="49"/>
      <c r="H19" s="50"/>
      <c r="I19" s="4"/>
      <c r="J19" s="34" t="str">
        <f>IF(CONCATENATE(Q18,Q20,Q22)="Х","Gut!","Falsch!")</f>
        <v>Falsch!</v>
      </c>
      <c r="K19" s="35"/>
      <c r="L19" s="4"/>
      <c r="M19" s="4"/>
      <c r="N19" s="4"/>
      <c r="O19" s="41"/>
      <c r="P19" s="42"/>
      <c r="Q19" s="44"/>
      <c r="R19" s="4"/>
      <c r="S19" s="4"/>
      <c r="T19" s="4"/>
      <c r="U19" s="4"/>
    </row>
    <row r="20" spans="1:21" ht="16.5" thickTop="1" thickBot="1">
      <c r="A20" s="4"/>
      <c r="B20" s="4"/>
      <c r="C20" s="4"/>
      <c r="D20" s="39" t="s">
        <v>19</v>
      </c>
      <c r="E20" s="40"/>
      <c r="F20" s="45"/>
      <c r="G20" s="4"/>
      <c r="H20" s="4"/>
      <c r="I20" s="4"/>
      <c r="J20" s="36"/>
      <c r="K20" s="37"/>
      <c r="L20" s="4"/>
      <c r="M20" s="4"/>
      <c r="N20" s="4"/>
      <c r="O20" s="39" t="s">
        <v>30</v>
      </c>
      <c r="P20" s="40"/>
      <c r="Q20" s="45"/>
      <c r="R20" s="4"/>
      <c r="S20" s="4"/>
      <c r="T20" s="4"/>
      <c r="U20" s="4"/>
    </row>
    <row r="21" spans="1:21" ht="16.5" thickTop="1" thickBot="1">
      <c r="A21" s="4"/>
      <c r="B21" s="4"/>
      <c r="C21" s="4"/>
      <c r="D21" s="41"/>
      <c r="E21" s="42"/>
      <c r="F21" s="46"/>
      <c r="G21" s="4"/>
      <c r="H21" s="4"/>
      <c r="I21" s="4"/>
      <c r="J21" s="4"/>
      <c r="K21" s="4"/>
      <c r="L21" s="4"/>
      <c r="M21" s="4"/>
      <c r="N21" s="4"/>
      <c r="O21" s="41"/>
      <c r="P21" s="42"/>
      <c r="Q21" s="46"/>
      <c r="R21" s="4"/>
      <c r="S21" s="4"/>
      <c r="T21" s="4"/>
      <c r="U21" s="4"/>
    </row>
    <row r="22" spans="1:21" ht="15.75" thickTop="1">
      <c r="A22" s="4"/>
      <c r="B22" s="4"/>
      <c r="C22" s="4"/>
      <c r="D22" s="39" t="s">
        <v>20</v>
      </c>
      <c r="E22" s="40"/>
      <c r="F22" s="45"/>
      <c r="G22" s="4"/>
      <c r="H22" s="4"/>
      <c r="I22" s="4"/>
      <c r="J22" s="4"/>
      <c r="K22" s="4"/>
      <c r="L22" s="4"/>
      <c r="M22" s="4"/>
      <c r="N22" s="4"/>
      <c r="O22" s="39" t="s">
        <v>31</v>
      </c>
      <c r="P22" s="40"/>
      <c r="Q22" s="45"/>
      <c r="R22" s="4"/>
      <c r="S22" s="4"/>
      <c r="T22" s="4"/>
      <c r="U22" s="4"/>
    </row>
    <row r="23" spans="1:21" ht="15.75" thickBot="1">
      <c r="A23" s="4"/>
      <c r="B23" s="4"/>
      <c r="C23" s="4"/>
      <c r="D23" s="41"/>
      <c r="E23" s="42"/>
      <c r="F23" s="46"/>
      <c r="G23" s="4"/>
      <c r="H23" s="4"/>
      <c r="I23" s="4"/>
      <c r="J23" s="4"/>
      <c r="K23" s="4"/>
      <c r="L23" s="4"/>
      <c r="M23" s="4"/>
      <c r="N23" s="4"/>
      <c r="O23" s="41"/>
      <c r="P23" s="42"/>
      <c r="Q23" s="46"/>
      <c r="R23" s="4"/>
      <c r="S23" s="4"/>
      <c r="T23" s="4"/>
      <c r="U23" s="4"/>
    </row>
    <row r="24" spans="1:21" ht="15.75" thickTop="1">
      <c r="A24" s="4"/>
      <c r="B24" s="4"/>
      <c r="C24" s="4"/>
      <c r="D24" s="4"/>
      <c r="E24" s="4"/>
      <c r="F24" s="4"/>
      <c r="G24" s="4"/>
      <c r="H24" s="4"/>
      <c r="I24" s="4"/>
      <c r="J24" s="4"/>
      <c r="K24" s="4"/>
      <c r="L24" s="4"/>
      <c r="M24" s="4"/>
      <c r="N24" s="4"/>
      <c r="O24" s="4"/>
      <c r="P24" s="4"/>
      <c r="Q24" s="4"/>
      <c r="R24" s="4"/>
      <c r="S24" s="4"/>
      <c r="T24" s="4"/>
      <c r="U24" s="4"/>
    </row>
  </sheetData>
  <sheetProtection password="CC63" sheet="1" objects="1" scenarios="1" selectLockedCells="1"/>
  <mergeCells count="43">
    <mergeCell ref="G8:H9"/>
    <mergeCell ref="D6:E7"/>
    <mergeCell ref="D8:E9"/>
    <mergeCell ref="D10:E11"/>
    <mergeCell ref="F6:F7"/>
    <mergeCell ref="F8:F9"/>
    <mergeCell ref="F10:F11"/>
    <mergeCell ref="D12:E13"/>
    <mergeCell ref="D14:E15"/>
    <mergeCell ref="D16:E17"/>
    <mergeCell ref="F14:F15"/>
    <mergeCell ref="F12:F13"/>
    <mergeCell ref="F16:F17"/>
    <mergeCell ref="K14:L15"/>
    <mergeCell ref="O18:P19"/>
    <mergeCell ref="D18:E19"/>
    <mergeCell ref="D20:E21"/>
    <mergeCell ref="D22:E23"/>
    <mergeCell ref="F18:F19"/>
    <mergeCell ref="F20:F21"/>
    <mergeCell ref="F22:F23"/>
    <mergeCell ref="G14:H15"/>
    <mergeCell ref="O14:P15"/>
    <mergeCell ref="O16:P17"/>
    <mergeCell ref="Q12:Q13"/>
    <mergeCell ref="Q14:Q15"/>
    <mergeCell ref="Q16:Q17"/>
    <mergeCell ref="J19:K20"/>
    <mergeCell ref="A1:U4"/>
    <mergeCell ref="O20:P21"/>
    <mergeCell ref="O22:P23"/>
    <mergeCell ref="Q18:Q19"/>
    <mergeCell ref="Q20:Q21"/>
    <mergeCell ref="Q22:Q23"/>
    <mergeCell ref="G18:H19"/>
    <mergeCell ref="O6:P7"/>
    <mergeCell ref="O8:P9"/>
    <mergeCell ref="O10:P11"/>
    <mergeCell ref="Q6:Q7"/>
    <mergeCell ref="Q8:Q9"/>
    <mergeCell ref="Q10:Q11"/>
    <mergeCell ref="K8:L9"/>
    <mergeCell ref="O12:P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V31"/>
  <sheetViews>
    <sheetView workbookViewId="0">
      <selection activeCell="E16" sqref="E16:E17"/>
    </sheetView>
  </sheetViews>
  <sheetFormatPr defaultRowHeight="15"/>
  <sheetData>
    <row r="1" spans="1:22" ht="15" customHeight="1">
      <c r="A1" s="38" t="s">
        <v>33</v>
      </c>
      <c r="B1" s="38"/>
      <c r="C1" s="38"/>
      <c r="D1" s="38"/>
      <c r="E1" s="38"/>
      <c r="F1" s="38"/>
      <c r="G1" s="38"/>
      <c r="H1" s="38"/>
      <c r="I1" s="38"/>
      <c r="J1" s="38"/>
      <c r="K1" s="38"/>
      <c r="L1" s="38"/>
      <c r="M1" s="38"/>
      <c r="N1" s="38"/>
      <c r="O1" s="38"/>
      <c r="P1" s="38"/>
      <c r="Q1" s="38"/>
      <c r="R1" s="38"/>
      <c r="S1" s="38"/>
      <c r="T1" s="38"/>
      <c r="U1" s="38"/>
      <c r="V1" s="38"/>
    </row>
    <row r="2" spans="1:22" ht="15" customHeight="1">
      <c r="A2" s="38"/>
      <c r="B2" s="38"/>
      <c r="C2" s="38"/>
      <c r="D2" s="38"/>
      <c r="E2" s="38"/>
      <c r="F2" s="38"/>
      <c r="G2" s="38"/>
      <c r="H2" s="38"/>
      <c r="I2" s="38"/>
      <c r="J2" s="38"/>
      <c r="K2" s="38"/>
      <c r="L2" s="38"/>
      <c r="M2" s="38"/>
      <c r="N2" s="38"/>
      <c r="O2" s="38"/>
      <c r="P2" s="38"/>
      <c r="Q2" s="38"/>
      <c r="R2" s="38"/>
      <c r="S2" s="38"/>
      <c r="T2" s="38"/>
      <c r="U2" s="38"/>
      <c r="V2" s="38"/>
    </row>
    <row r="3" spans="1:22" ht="15" customHeight="1">
      <c r="A3" s="10"/>
      <c r="B3" s="10"/>
      <c r="C3" s="10"/>
      <c r="D3" s="10"/>
      <c r="E3" s="10"/>
      <c r="F3" s="10"/>
      <c r="G3" s="10"/>
      <c r="H3" s="10"/>
      <c r="I3" s="10"/>
      <c r="J3" s="10"/>
      <c r="K3" s="10"/>
      <c r="L3" s="10"/>
      <c r="M3" s="10"/>
      <c r="N3" s="10"/>
      <c r="O3" s="10"/>
      <c r="P3" s="10"/>
      <c r="Q3" s="10"/>
      <c r="R3" s="10"/>
      <c r="S3" s="10"/>
      <c r="T3" s="10"/>
      <c r="U3" s="10"/>
      <c r="V3" s="10"/>
    </row>
    <row r="4" spans="1:22" ht="15" customHeight="1" thickBot="1">
      <c r="A4" s="10"/>
      <c r="B4" s="10"/>
      <c r="C4" s="10"/>
      <c r="D4" s="10"/>
      <c r="E4" s="10"/>
      <c r="F4" s="10"/>
      <c r="G4" s="10"/>
      <c r="H4" s="10"/>
      <c r="I4" s="10"/>
      <c r="J4" s="10"/>
      <c r="K4" s="10"/>
      <c r="L4" s="10"/>
      <c r="M4" s="10"/>
      <c r="N4" s="10"/>
      <c r="O4" s="10"/>
      <c r="P4" s="10"/>
      <c r="Q4" s="10"/>
      <c r="R4" s="10"/>
      <c r="S4" s="10"/>
      <c r="T4" s="10"/>
      <c r="U4" s="10"/>
      <c r="V4" s="10"/>
    </row>
    <row r="5" spans="1:22" ht="15.75" customHeight="1" thickTop="1">
      <c r="A5" s="4"/>
      <c r="B5" s="4"/>
      <c r="C5" s="72" t="s">
        <v>10</v>
      </c>
      <c r="D5" s="73"/>
      <c r="E5" s="45"/>
      <c r="F5" s="66" t="str">
        <f>IF(F31=5,"Richtig!","Falsch!")</f>
        <v>Falsch!</v>
      </c>
      <c r="G5" s="67"/>
      <c r="H5" s="67"/>
      <c r="I5" s="67"/>
      <c r="J5" s="68"/>
      <c r="K5" s="4"/>
      <c r="L5" s="4"/>
      <c r="M5" s="72" t="s">
        <v>35</v>
      </c>
      <c r="N5" s="73"/>
      <c r="O5" s="43"/>
      <c r="P5" s="4"/>
      <c r="Q5" s="4"/>
      <c r="R5" s="4"/>
      <c r="S5" s="4"/>
      <c r="T5" s="4"/>
      <c r="U5" s="4"/>
      <c r="V5" s="4"/>
    </row>
    <row r="6" spans="1:22" ht="15.75" customHeight="1" thickBot="1">
      <c r="A6" s="4"/>
      <c r="B6" s="4"/>
      <c r="C6" s="74"/>
      <c r="D6" s="75"/>
      <c r="E6" s="46"/>
      <c r="F6" s="69"/>
      <c r="G6" s="70"/>
      <c r="H6" s="70"/>
      <c r="I6" s="70"/>
      <c r="J6" s="71"/>
      <c r="K6" s="4"/>
      <c r="L6" s="4"/>
      <c r="M6" s="74"/>
      <c r="N6" s="75"/>
      <c r="O6" s="44"/>
      <c r="P6" s="4"/>
      <c r="Q6" s="4"/>
      <c r="R6" s="4"/>
      <c r="S6" s="4"/>
      <c r="T6" s="4"/>
      <c r="U6" s="4"/>
      <c r="V6" s="4"/>
    </row>
    <row r="7" spans="1:22" ht="21.75" thickTop="1" thickBot="1">
      <c r="A7" s="4"/>
      <c r="B7" s="4"/>
      <c r="C7" s="11"/>
      <c r="D7" s="11"/>
      <c r="E7" s="4"/>
      <c r="F7" s="4"/>
      <c r="G7" s="4"/>
      <c r="H7" s="4"/>
      <c r="I7" s="4"/>
      <c r="J7" s="4"/>
      <c r="K7" s="4"/>
      <c r="L7" s="4"/>
      <c r="M7" s="11"/>
      <c r="N7" s="11"/>
      <c r="O7" s="4"/>
      <c r="P7" s="4"/>
      <c r="Q7" s="4"/>
      <c r="R7" s="4"/>
      <c r="S7" s="4"/>
      <c r="T7" s="4"/>
      <c r="U7" s="4"/>
      <c r="V7" s="4"/>
    </row>
    <row r="8" spans="1:22" ht="15.75" thickTop="1">
      <c r="A8" s="4"/>
      <c r="B8" s="4"/>
      <c r="C8" s="72" t="s">
        <v>14</v>
      </c>
      <c r="D8" s="73"/>
      <c r="E8" s="43"/>
      <c r="F8" s="4"/>
      <c r="G8" s="4"/>
      <c r="H8" s="4"/>
      <c r="I8" s="4"/>
      <c r="J8" s="4"/>
      <c r="K8" s="4"/>
      <c r="L8" s="4"/>
      <c r="M8" s="72" t="s">
        <v>36</v>
      </c>
      <c r="N8" s="73"/>
      <c r="O8" s="45"/>
      <c r="P8" s="4"/>
      <c r="Q8" s="4"/>
      <c r="R8" s="4"/>
      <c r="S8" s="4"/>
      <c r="T8" s="4"/>
      <c r="U8" s="4"/>
      <c r="V8" s="4"/>
    </row>
    <row r="9" spans="1:22" ht="15.75" thickBot="1">
      <c r="A9" s="4"/>
      <c r="B9" s="4"/>
      <c r="C9" s="74"/>
      <c r="D9" s="75"/>
      <c r="E9" s="44"/>
      <c r="F9" s="4"/>
      <c r="G9" s="4"/>
      <c r="H9" s="4"/>
      <c r="I9" s="4"/>
      <c r="J9" s="4"/>
      <c r="K9" s="4"/>
      <c r="L9" s="4"/>
      <c r="M9" s="74"/>
      <c r="N9" s="75"/>
      <c r="O9" s="46"/>
      <c r="P9" s="4"/>
      <c r="Q9" s="4"/>
      <c r="R9" s="4"/>
      <c r="S9" s="4"/>
      <c r="T9" s="4"/>
      <c r="U9" s="4"/>
      <c r="V9" s="4"/>
    </row>
    <row r="10" spans="1:22" ht="21" thickTop="1">
      <c r="A10" s="4"/>
      <c r="B10" s="4"/>
      <c r="C10" s="11"/>
      <c r="D10" s="11"/>
      <c r="E10" s="4"/>
      <c r="F10" s="4"/>
      <c r="G10" s="4"/>
      <c r="H10" s="4"/>
      <c r="I10" s="4"/>
      <c r="J10" s="4"/>
      <c r="K10" s="4"/>
      <c r="L10" s="4"/>
      <c r="M10" s="11"/>
      <c r="N10" s="11"/>
      <c r="O10" s="4"/>
      <c r="P10" s="4"/>
      <c r="Q10" s="4"/>
      <c r="R10" s="4"/>
      <c r="S10" s="4"/>
      <c r="T10" s="4"/>
      <c r="U10" s="4"/>
      <c r="V10" s="4"/>
    </row>
    <row r="11" spans="1:22" ht="21" thickBot="1">
      <c r="A11" s="4"/>
      <c r="B11" s="4"/>
      <c r="C11" s="11"/>
      <c r="D11" s="11"/>
      <c r="E11" s="4"/>
      <c r="F11" s="4"/>
      <c r="G11" s="4"/>
      <c r="H11" s="4"/>
      <c r="I11" s="4"/>
      <c r="J11" s="4"/>
      <c r="K11" s="4"/>
      <c r="L11" s="4"/>
      <c r="M11" s="11"/>
      <c r="N11" s="11"/>
      <c r="O11" s="4"/>
      <c r="P11" s="4"/>
      <c r="Q11" s="4"/>
      <c r="R11" s="4"/>
      <c r="S11" s="4"/>
      <c r="T11" s="4"/>
      <c r="U11" s="4"/>
      <c r="V11" s="4"/>
    </row>
    <row r="12" spans="1:22" ht="15.75" thickTop="1">
      <c r="A12" s="4"/>
      <c r="B12" s="4"/>
      <c r="C12" s="72" t="s">
        <v>34</v>
      </c>
      <c r="D12" s="73"/>
      <c r="E12" s="43"/>
      <c r="F12" s="4"/>
      <c r="G12" s="4"/>
      <c r="H12" s="4"/>
      <c r="I12" s="4"/>
      <c r="J12" s="4"/>
      <c r="K12" s="4"/>
      <c r="L12" s="4"/>
      <c r="M12" s="72" t="s">
        <v>37</v>
      </c>
      <c r="N12" s="73"/>
      <c r="O12" s="43"/>
      <c r="P12" s="4"/>
      <c r="Q12" s="4"/>
      <c r="R12" s="4"/>
      <c r="S12" s="4"/>
      <c r="T12" s="4"/>
      <c r="U12" s="4"/>
      <c r="V12" s="4"/>
    </row>
    <row r="13" spans="1:22" ht="15.75" thickBot="1">
      <c r="A13" s="4"/>
      <c r="B13" s="4"/>
      <c r="C13" s="74"/>
      <c r="D13" s="75"/>
      <c r="E13" s="44"/>
      <c r="F13" s="4"/>
      <c r="G13" s="4"/>
      <c r="H13" s="4"/>
      <c r="I13" s="4"/>
      <c r="J13" s="4"/>
      <c r="K13" s="4"/>
      <c r="L13" s="4"/>
      <c r="M13" s="74"/>
      <c r="N13" s="75"/>
      <c r="O13" s="44"/>
      <c r="P13" s="4"/>
      <c r="Q13" s="4"/>
      <c r="R13" s="4"/>
      <c r="S13" s="4"/>
      <c r="T13" s="4"/>
      <c r="U13" s="4"/>
      <c r="V13" s="4"/>
    </row>
    <row r="14" spans="1:22" ht="21" thickTop="1">
      <c r="A14" s="4"/>
      <c r="B14" s="4"/>
      <c r="C14" s="11"/>
      <c r="D14" s="11"/>
      <c r="E14" s="4"/>
      <c r="F14" s="4"/>
      <c r="G14" s="4"/>
      <c r="H14" s="4"/>
      <c r="I14" s="4"/>
      <c r="J14" s="4"/>
      <c r="K14" s="4"/>
      <c r="L14" s="4"/>
      <c r="M14" s="11"/>
      <c r="N14" s="11"/>
      <c r="O14" s="4"/>
      <c r="P14" s="4"/>
      <c r="Q14" s="4"/>
      <c r="R14" s="4"/>
      <c r="S14" s="4"/>
      <c r="T14" s="4"/>
      <c r="U14" s="4"/>
      <c r="V14" s="4"/>
    </row>
    <row r="15" spans="1:22" ht="21" thickBot="1">
      <c r="A15" s="4"/>
      <c r="B15" s="4"/>
      <c r="C15" s="11"/>
      <c r="D15" s="11"/>
      <c r="E15" s="4"/>
      <c r="F15" s="4"/>
      <c r="G15" s="4"/>
      <c r="H15" s="4"/>
      <c r="I15" s="4"/>
      <c r="J15" s="4"/>
      <c r="K15" s="4"/>
      <c r="L15" s="4"/>
      <c r="M15" s="11"/>
      <c r="N15" s="11"/>
      <c r="O15" s="4"/>
      <c r="P15" s="4"/>
      <c r="Q15" s="4"/>
      <c r="R15" s="4"/>
      <c r="S15" s="4"/>
      <c r="T15" s="4"/>
      <c r="U15" s="4"/>
      <c r="V15" s="4"/>
    </row>
    <row r="16" spans="1:22" ht="15.75" thickTop="1">
      <c r="A16" s="4"/>
      <c r="B16" s="4"/>
      <c r="C16" s="72" t="s">
        <v>22</v>
      </c>
      <c r="D16" s="73"/>
      <c r="E16" s="45"/>
      <c r="F16" s="4"/>
      <c r="G16" s="4"/>
      <c r="H16" s="4"/>
      <c r="I16" s="4"/>
      <c r="J16" s="4"/>
      <c r="K16" s="4"/>
      <c r="L16" s="4"/>
      <c r="M16" s="72" t="s">
        <v>38</v>
      </c>
      <c r="N16" s="73"/>
      <c r="O16" s="43"/>
      <c r="P16" s="4"/>
      <c r="Q16" s="4"/>
      <c r="R16" s="4"/>
      <c r="S16" s="4"/>
      <c r="T16" s="4"/>
      <c r="U16" s="4"/>
      <c r="V16" s="4"/>
    </row>
    <row r="17" spans="1:22" ht="15.75" thickBot="1">
      <c r="A17" s="4"/>
      <c r="B17" s="4"/>
      <c r="C17" s="74"/>
      <c r="D17" s="75"/>
      <c r="E17" s="46"/>
      <c r="F17" s="4"/>
      <c r="G17" s="4"/>
      <c r="H17" s="4"/>
      <c r="I17" s="4"/>
      <c r="J17" s="4"/>
      <c r="K17" s="4"/>
      <c r="L17" s="4"/>
      <c r="M17" s="74"/>
      <c r="N17" s="75"/>
      <c r="O17" s="44"/>
      <c r="P17" s="4"/>
      <c r="Q17" s="4"/>
      <c r="R17" s="4"/>
      <c r="S17" s="4"/>
      <c r="T17" s="4"/>
      <c r="U17" s="4"/>
      <c r="V17" s="4"/>
    </row>
    <row r="18" spans="1:22" ht="21" thickTop="1">
      <c r="A18" s="4"/>
      <c r="B18" s="4"/>
      <c r="C18" s="11"/>
      <c r="D18" s="11"/>
      <c r="E18" s="4"/>
      <c r="F18" s="4"/>
      <c r="G18" s="4"/>
      <c r="H18" s="4"/>
      <c r="I18" s="4"/>
      <c r="J18" s="4"/>
      <c r="K18" s="4"/>
      <c r="L18" s="4"/>
      <c r="M18" s="11"/>
      <c r="N18" s="11"/>
      <c r="O18" s="4"/>
      <c r="P18" s="4"/>
      <c r="Q18" s="4"/>
      <c r="R18" s="4"/>
      <c r="S18" s="4"/>
      <c r="T18" s="4"/>
      <c r="U18" s="4"/>
      <c r="V18" s="4"/>
    </row>
    <row r="19" spans="1:22" ht="21" thickBot="1">
      <c r="A19" s="4"/>
      <c r="B19" s="4"/>
      <c r="C19" s="11"/>
      <c r="D19" s="11"/>
      <c r="E19" s="4"/>
      <c r="F19" s="4"/>
      <c r="G19" s="4"/>
      <c r="H19" s="4"/>
      <c r="I19" s="4"/>
      <c r="J19" s="4"/>
      <c r="K19" s="4"/>
      <c r="L19" s="4"/>
      <c r="M19" s="11"/>
      <c r="N19" s="11"/>
      <c r="O19" s="4"/>
      <c r="P19" s="4"/>
      <c r="Q19" s="4"/>
      <c r="R19" s="4"/>
      <c r="S19" s="4"/>
      <c r="T19" s="4"/>
      <c r="U19" s="4"/>
      <c r="V19" s="4"/>
    </row>
    <row r="20" spans="1:22" ht="15.75" thickTop="1">
      <c r="A20" s="4"/>
      <c r="B20" s="4"/>
      <c r="C20" s="72" t="s">
        <v>19</v>
      </c>
      <c r="D20" s="73"/>
      <c r="E20" s="43"/>
      <c r="F20" s="4"/>
      <c r="G20" s="4"/>
      <c r="H20" s="4"/>
      <c r="I20" s="66" t="str">
        <f>IF(H31=5,"Prachtkerl!","Noch einmal!")</f>
        <v>Noch einmal!</v>
      </c>
      <c r="J20" s="67"/>
      <c r="K20" s="67"/>
      <c r="L20" s="68"/>
      <c r="M20" s="72" t="s">
        <v>29</v>
      </c>
      <c r="N20" s="73"/>
      <c r="O20" s="45"/>
      <c r="P20" s="4"/>
      <c r="Q20" s="4"/>
      <c r="R20" s="4"/>
      <c r="S20" s="4"/>
      <c r="T20" s="4"/>
      <c r="U20" s="4"/>
      <c r="V20" s="4"/>
    </row>
    <row r="21" spans="1:22" ht="15.75" thickBot="1">
      <c r="A21" s="4"/>
      <c r="B21" s="4"/>
      <c r="C21" s="74"/>
      <c r="D21" s="75"/>
      <c r="E21" s="44"/>
      <c r="F21" s="4"/>
      <c r="G21" s="4"/>
      <c r="H21" s="4"/>
      <c r="I21" s="69"/>
      <c r="J21" s="70"/>
      <c r="K21" s="70"/>
      <c r="L21" s="71"/>
      <c r="M21" s="74"/>
      <c r="N21" s="75"/>
      <c r="O21" s="46"/>
      <c r="P21" s="4"/>
      <c r="Q21" s="4"/>
      <c r="R21" s="4"/>
      <c r="S21" s="4"/>
      <c r="T21" s="4"/>
      <c r="U21" s="4"/>
      <c r="V21" s="4"/>
    </row>
    <row r="22" spans="1:22" ht="15.75" thickTop="1">
      <c r="A22" s="4"/>
      <c r="B22" s="4"/>
      <c r="C22" s="4"/>
      <c r="D22" s="4"/>
      <c r="E22" s="4"/>
      <c r="F22" s="4"/>
      <c r="G22" s="4"/>
      <c r="H22" s="4"/>
      <c r="I22" s="4"/>
      <c r="J22" s="4"/>
      <c r="K22" s="4"/>
      <c r="L22" s="4"/>
      <c r="M22" s="4"/>
      <c r="N22" s="4"/>
      <c r="O22" s="4"/>
      <c r="P22" s="4"/>
      <c r="Q22" s="4"/>
      <c r="R22" s="4"/>
      <c r="S22" s="4"/>
      <c r="T22" s="4"/>
      <c r="U22" s="4"/>
      <c r="V22" s="4"/>
    </row>
    <row r="23" spans="1:22">
      <c r="A23" s="3"/>
      <c r="B23" s="3"/>
      <c r="C23" s="3"/>
      <c r="D23" s="3"/>
      <c r="E23" s="3"/>
      <c r="F23" s="3"/>
      <c r="G23" s="3"/>
      <c r="H23" s="3"/>
      <c r="I23" s="3"/>
      <c r="J23" s="3"/>
      <c r="K23" s="3"/>
      <c r="L23" s="3"/>
      <c r="M23" s="3"/>
      <c r="N23" s="3"/>
      <c r="O23" s="3"/>
      <c r="P23" s="3"/>
      <c r="Q23" s="3"/>
      <c r="R23" s="3"/>
      <c r="S23" s="3"/>
      <c r="T23" s="3"/>
      <c r="U23" s="3"/>
      <c r="V23" s="3"/>
    </row>
    <row r="24" spans="1:22">
      <c r="A24" s="3"/>
      <c r="B24" s="3"/>
      <c r="C24" s="3"/>
      <c r="D24" s="3"/>
      <c r="E24" s="3"/>
      <c r="F24" s="3"/>
      <c r="G24" s="3"/>
      <c r="H24" s="3"/>
      <c r="I24" s="3"/>
      <c r="J24" s="3"/>
      <c r="K24" s="3"/>
      <c r="L24" s="3"/>
      <c r="M24" s="3"/>
      <c r="N24" s="3"/>
      <c r="O24" s="3"/>
      <c r="P24" s="3"/>
      <c r="Q24" s="3"/>
      <c r="R24" s="3"/>
      <c r="S24" s="3"/>
      <c r="T24" s="3"/>
      <c r="U24" s="3"/>
      <c r="V24" s="3"/>
    </row>
    <row r="25" spans="1:22">
      <c r="A25" s="3"/>
      <c r="B25" s="3"/>
      <c r="C25" s="3"/>
      <c r="D25" s="3"/>
      <c r="E25" s="3"/>
      <c r="F25" s="3"/>
      <c r="G25" s="3"/>
      <c r="H25" s="3"/>
      <c r="I25" s="3"/>
      <c r="J25" s="3"/>
      <c r="K25" s="3"/>
      <c r="L25" s="3"/>
      <c r="M25" s="3"/>
      <c r="N25" s="3"/>
      <c r="O25" s="3"/>
      <c r="P25" s="3"/>
      <c r="Q25" s="3"/>
      <c r="R25" s="3"/>
      <c r="S25" s="3"/>
      <c r="T25" s="3"/>
      <c r="U25" s="3"/>
      <c r="V25" s="3"/>
    </row>
    <row r="26" spans="1:22">
      <c r="E26" s="2">
        <v>1</v>
      </c>
      <c r="F26" s="2">
        <f>IF(E5="",1,0)</f>
        <v>1</v>
      </c>
      <c r="G26" s="2">
        <v>1</v>
      </c>
      <c r="H26" s="2">
        <f>IF(O5="Х",1,0)</f>
        <v>0</v>
      </c>
    </row>
    <row r="27" spans="1:22">
      <c r="E27" s="2">
        <v>2</v>
      </c>
      <c r="F27" s="2">
        <f>IF(E8="Х",1,0)</f>
        <v>0</v>
      </c>
      <c r="G27" s="2">
        <v>2</v>
      </c>
      <c r="H27" s="2">
        <f>IF(O8="",1,0)</f>
        <v>1</v>
      </c>
    </row>
    <row r="28" spans="1:22">
      <c r="E28" s="2">
        <v>3</v>
      </c>
      <c r="F28" s="2">
        <f>IF(E12="Х",1,0)</f>
        <v>0</v>
      </c>
      <c r="G28" s="2">
        <v>3</v>
      </c>
      <c r="H28" s="2">
        <f>IF(O12="Х",1,0)</f>
        <v>0</v>
      </c>
    </row>
    <row r="29" spans="1:22">
      <c r="E29" s="2">
        <v>4</v>
      </c>
      <c r="F29" s="2">
        <f>IF(E16="",1,0)</f>
        <v>1</v>
      </c>
      <c r="G29" s="2">
        <v>4</v>
      </c>
      <c r="H29" s="2">
        <f>IF(O16="Х",1,0)</f>
        <v>0</v>
      </c>
    </row>
    <row r="30" spans="1:22">
      <c r="E30" s="2">
        <v>5</v>
      </c>
      <c r="F30" s="2">
        <f>IF(E20="Х",1,0)</f>
        <v>0</v>
      </c>
      <c r="G30" s="2">
        <v>5</v>
      </c>
      <c r="H30" s="2">
        <f>IF(O20="",1,0)</f>
        <v>1</v>
      </c>
    </row>
    <row r="31" spans="1:22">
      <c r="E31" s="2"/>
      <c r="F31" s="2">
        <f>SUM(F26:F30)</f>
        <v>2</v>
      </c>
      <c r="G31" s="2"/>
      <c r="H31" s="2">
        <f>SUM(H26:H30)</f>
        <v>2</v>
      </c>
    </row>
  </sheetData>
  <sheetProtection password="CC63" sheet="1" objects="1" scenarios="1" selectLockedCells="1"/>
  <mergeCells count="23">
    <mergeCell ref="A1:V2"/>
    <mergeCell ref="C5:D6"/>
    <mergeCell ref="C8:D9"/>
    <mergeCell ref="C12:D13"/>
    <mergeCell ref="C16:D17"/>
    <mergeCell ref="C20:D21"/>
    <mergeCell ref="M5:N6"/>
    <mergeCell ref="M8:N9"/>
    <mergeCell ref="M12:N13"/>
    <mergeCell ref="M16:N17"/>
    <mergeCell ref="M20:N21"/>
    <mergeCell ref="E5:E6"/>
    <mergeCell ref="E8:E9"/>
    <mergeCell ref="E12:E13"/>
    <mergeCell ref="E16:E17"/>
    <mergeCell ref="E20:E21"/>
    <mergeCell ref="O5:O6"/>
    <mergeCell ref="O8:O9"/>
    <mergeCell ref="O12:O13"/>
    <mergeCell ref="O16:O17"/>
    <mergeCell ref="O20:O21"/>
    <mergeCell ref="F5:J6"/>
    <mergeCell ref="I20:L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V31"/>
  <sheetViews>
    <sheetView workbookViewId="0">
      <selection activeCell="D13" sqref="D13:D14"/>
    </sheetView>
  </sheetViews>
  <sheetFormatPr defaultRowHeight="15"/>
  <sheetData>
    <row r="1" spans="1:22" ht="15.75" customHeight="1">
      <c r="A1" s="113" t="s">
        <v>43</v>
      </c>
      <c r="B1" s="113"/>
      <c r="C1" s="113"/>
      <c r="D1" s="113"/>
      <c r="E1" s="113"/>
      <c r="F1" s="113"/>
      <c r="G1" s="113"/>
      <c r="H1" s="113"/>
      <c r="I1" s="113"/>
      <c r="J1" s="113"/>
      <c r="K1" s="113"/>
      <c r="L1" s="113"/>
      <c r="M1" s="113"/>
      <c r="N1" s="113"/>
      <c r="O1" s="113"/>
      <c r="P1" s="113"/>
      <c r="Q1" s="113"/>
      <c r="R1" s="113"/>
      <c r="S1" s="113"/>
      <c r="T1" s="113"/>
      <c r="U1" s="113"/>
      <c r="V1" s="113"/>
    </row>
    <row r="2" spans="1:22" ht="15.75" customHeight="1">
      <c r="A2" s="113"/>
      <c r="B2" s="113"/>
      <c r="C2" s="113"/>
      <c r="D2" s="113"/>
      <c r="E2" s="113"/>
      <c r="F2" s="113"/>
      <c r="G2" s="113"/>
      <c r="H2" s="113"/>
      <c r="I2" s="113"/>
      <c r="J2" s="113"/>
      <c r="K2" s="113"/>
      <c r="L2" s="113"/>
      <c r="M2" s="113"/>
      <c r="N2" s="113"/>
      <c r="O2" s="113"/>
      <c r="P2" s="113"/>
      <c r="Q2" s="113"/>
      <c r="R2" s="113"/>
      <c r="S2" s="113"/>
      <c r="T2" s="113"/>
      <c r="U2" s="113"/>
      <c r="V2" s="113"/>
    </row>
    <row r="3" spans="1:22" ht="15.75" thickBot="1">
      <c r="A3" s="4"/>
      <c r="B3" s="4"/>
      <c r="C3" s="4"/>
      <c r="D3" s="4"/>
      <c r="E3" s="4"/>
      <c r="F3" s="4"/>
      <c r="G3" s="4"/>
      <c r="H3" s="4"/>
      <c r="I3" s="4"/>
      <c r="J3" s="4"/>
      <c r="K3" s="4"/>
      <c r="L3" s="4"/>
      <c r="M3" s="4"/>
      <c r="N3" s="4"/>
      <c r="O3" s="4"/>
      <c r="P3" s="4"/>
      <c r="Q3" s="4"/>
      <c r="R3" s="4"/>
      <c r="S3" s="4"/>
      <c r="T3" s="4"/>
      <c r="U3" s="4"/>
    </row>
    <row r="4" spans="1:22" ht="15.75" customHeight="1" thickTop="1">
      <c r="A4" s="4"/>
      <c r="B4" s="4"/>
      <c r="C4" s="4"/>
      <c r="D4" s="4"/>
      <c r="E4" s="111">
        <v>1</v>
      </c>
      <c r="F4" s="102" t="s">
        <v>46</v>
      </c>
      <c r="G4" s="103"/>
      <c r="H4" s="103"/>
      <c r="I4" s="103"/>
      <c r="J4" s="103"/>
      <c r="K4" s="103"/>
      <c r="L4" s="103"/>
      <c r="M4" s="103"/>
      <c r="N4" s="103"/>
      <c r="O4" s="103"/>
      <c r="P4" s="103"/>
      <c r="Q4" s="104"/>
      <c r="R4" s="4"/>
      <c r="S4" s="4"/>
      <c r="T4" s="4"/>
      <c r="U4" s="4"/>
    </row>
    <row r="5" spans="1:22" ht="15" customHeight="1" thickBot="1">
      <c r="A5" s="4"/>
      <c r="B5" s="4"/>
      <c r="C5" s="4"/>
      <c r="D5" s="4"/>
      <c r="E5" s="112"/>
      <c r="F5" s="105"/>
      <c r="G5" s="106"/>
      <c r="H5" s="106"/>
      <c r="I5" s="106"/>
      <c r="J5" s="106"/>
      <c r="K5" s="106"/>
      <c r="L5" s="106"/>
      <c r="M5" s="106"/>
      <c r="N5" s="106"/>
      <c r="O5" s="106"/>
      <c r="P5" s="106"/>
      <c r="Q5" s="107"/>
      <c r="R5" s="4"/>
      <c r="S5" s="4"/>
      <c r="T5" s="4"/>
      <c r="U5" s="4"/>
    </row>
    <row r="6" spans="1:22" ht="15" customHeight="1" thickTop="1">
      <c r="A6" s="4"/>
      <c r="B6" s="4"/>
      <c r="C6" s="4"/>
      <c r="D6" s="4"/>
      <c r="E6" s="4"/>
      <c r="F6" s="105"/>
      <c r="G6" s="106"/>
      <c r="H6" s="106"/>
      <c r="I6" s="106"/>
      <c r="J6" s="106"/>
      <c r="K6" s="106"/>
      <c r="L6" s="106"/>
      <c r="M6" s="106"/>
      <c r="N6" s="106"/>
      <c r="O6" s="106"/>
      <c r="P6" s="106"/>
      <c r="Q6" s="107"/>
      <c r="R6" s="4"/>
      <c r="S6" s="4"/>
      <c r="T6" s="4"/>
      <c r="U6" s="4"/>
    </row>
    <row r="7" spans="1:22" ht="15.75" thickBot="1">
      <c r="A7" s="4"/>
      <c r="B7" s="4"/>
      <c r="C7" s="4"/>
      <c r="D7" s="4"/>
      <c r="E7" s="4"/>
      <c r="F7" s="108"/>
      <c r="G7" s="109"/>
      <c r="H7" s="109"/>
      <c r="I7" s="109"/>
      <c r="J7" s="109"/>
      <c r="K7" s="109"/>
      <c r="L7" s="109"/>
      <c r="M7" s="109"/>
      <c r="N7" s="109"/>
      <c r="O7" s="109"/>
      <c r="P7" s="109"/>
      <c r="Q7" s="110"/>
      <c r="R7" s="4"/>
      <c r="S7" s="4"/>
      <c r="T7" s="4"/>
      <c r="U7" s="4"/>
    </row>
    <row r="8" spans="1:22" ht="15.75" thickTop="1">
      <c r="A8" s="4"/>
      <c r="B8" s="4"/>
      <c r="C8" s="4"/>
      <c r="D8" s="4"/>
      <c r="E8" s="4"/>
      <c r="F8" s="12"/>
      <c r="G8" s="12"/>
      <c r="H8" s="12"/>
      <c r="I8" s="12"/>
      <c r="J8" s="12"/>
      <c r="K8" s="12"/>
      <c r="L8" s="12"/>
      <c r="M8" s="12"/>
      <c r="N8" s="12"/>
      <c r="O8" s="12"/>
      <c r="P8" s="12"/>
      <c r="Q8" s="12"/>
      <c r="R8" s="4"/>
      <c r="S8" s="4"/>
      <c r="T8" s="4"/>
      <c r="U8" s="4"/>
    </row>
    <row r="9" spans="1:22">
      <c r="A9" s="4"/>
      <c r="B9" s="4"/>
      <c r="C9" s="4"/>
      <c r="D9" s="4"/>
      <c r="E9" s="4"/>
      <c r="F9" s="4"/>
      <c r="G9" s="4"/>
      <c r="H9" s="4"/>
      <c r="I9" s="4"/>
      <c r="J9" s="4"/>
      <c r="K9" s="4"/>
      <c r="L9" s="4"/>
      <c r="M9" s="4"/>
      <c r="N9" s="4"/>
      <c r="O9" s="4"/>
      <c r="P9" s="4"/>
      <c r="Q9" s="4"/>
      <c r="R9" s="4"/>
      <c r="S9" s="4"/>
      <c r="T9" s="4"/>
      <c r="U9" s="4"/>
    </row>
    <row r="10" spans="1:22" ht="15.75" thickBot="1">
      <c r="A10" s="4"/>
      <c r="B10" s="4"/>
      <c r="C10" s="4"/>
      <c r="D10" s="4"/>
      <c r="E10" s="4"/>
      <c r="F10" s="4"/>
      <c r="G10" s="4"/>
      <c r="H10" s="4"/>
      <c r="I10" s="4"/>
      <c r="J10" s="4"/>
      <c r="K10" s="4"/>
      <c r="L10" s="4"/>
      <c r="M10" s="4"/>
      <c r="N10" s="4"/>
      <c r="O10" s="4"/>
      <c r="P10" s="4"/>
      <c r="Q10" s="4"/>
      <c r="R10" s="4"/>
      <c r="S10" s="4"/>
      <c r="T10" s="4"/>
      <c r="U10" s="4"/>
    </row>
    <row r="11" spans="1:22" ht="15.75" customHeight="1" thickTop="1">
      <c r="A11" s="4"/>
      <c r="B11" s="4"/>
      <c r="C11" s="4"/>
      <c r="D11" s="4"/>
      <c r="E11" s="91">
        <v>2</v>
      </c>
      <c r="F11" s="82" t="s">
        <v>45</v>
      </c>
      <c r="G11" s="83"/>
      <c r="H11" s="83"/>
      <c r="I11" s="83"/>
      <c r="J11" s="83"/>
      <c r="K11" s="83"/>
      <c r="L11" s="83"/>
      <c r="M11" s="83"/>
      <c r="N11" s="84"/>
      <c r="O11" s="4"/>
      <c r="P11" s="4"/>
      <c r="Q11" s="4"/>
      <c r="R11" s="4"/>
      <c r="S11" s="4"/>
      <c r="T11" s="4"/>
      <c r="U11" s="4"/>
    </row>
    <row r="12" spans="1:22" ht="15.75" customHeight="1" thickBot="1">
      <c r="A12" s="4"/>
      <c r="B12" s="4"/>
      <c r="C12" s="4"/>
      <c r="D12" s="4"/>
      <c r="E12" s="92"/>
      <c r="F12" s="85"/>
      <c r="G12" s="86"/>
      <c r="H12" s="86"/>
      <c r="I12" s="86"/>
      <c r="J12" s="86"/>
      <c r="K12" s="86"/>
      <c r="L12" s="86"/>
      <c r="M12" s="86"/>
      <c r="N12" s="87"/>
      <c r="O12" s="4"/>
      <c r="P12" s="4"/>
      <c r="Q12" s="4"/>
      <c r="R12" s="4"/>
      <c r="S12" s="4"/>
      <c r="T12" s="4"/>
      <c r="U12" s="4"/>
    </row>
    <row r="13" spans="1:22" ht="15.75" customHeight="1" thickTop="1">
      <c r="A13" s="4"/>
      <c r="B13" s="4"/>
      <c r="C13" s="4"/>
      <c r="D13" s="45"/>
      <c r="E13" s="4"/>
      <c r="F13" s="85"/>
      <c r="G13" s="86"/>
      <c r="H13" s="86"/>
      <c r="I13" s="86"/>
      <c r="J13" s="86"/>
      <c r="K13" s="86"/>
      <c r="L13" s="86"/>
      <c r="M13" s="86"/>
      <c r="N13" s="87"/>
      <c r="O13" s="4"/>
      <c r="P13" s="4"/>
      <c r="Q13" s="4"/>
      <c r="R13" s="4"/>
      <c r="S13" s="4"/>
      <c r="T13" s="4"/>
      <c r="U13" s="4"/>
    </row>
    <row r="14" spans="1:22" ht="15.75" customHeight="1" thickBot="1">
      <c r="A14" s="4"/>
      <c r="B14" s="4"/>
      <c r="C14" s="4"/>
      <c r="D14" s="46"/>
      <c r="E14" s="4"/>
      <c r="F14" s="85"/>
      <c r="G14" s="86"/>
      <c r="H14" s="86"/>
      <c r="I14" s="86"/>
      <c r="J14" s="86"/>
      <c r="K14" s="86"/>
      <c r="L14" s="86"/>
      <c r="M14" s="86"/>
      <c r="N14" s="87"/>
      <c r="O14" s="4"/>
      <c r="P14" s="4"/>
      <c r="Q14" s="4"/>
      <c r="R14" s="4"/>
      <c r="S14" s="4"/>
      <c r="T14" s="4"/>
      <c r="U14" s="4"/>
    </row>
    <row r="15" spans="1:22" ht="15.75" customHeight="1" thickTop="1">
      <c r="A15" s="4"/>
      <c r="B15" s="4"/>
      <c r="C15" s="4"/>
      <c r="D15" s="4"/>
      <c r="E15" s="4"/>
      <c r="F15" s="85"/>
      <c r="G15" s="86"/>
      <c r="H15" s="86"/>
      <c r="I15" s="86"/>
      <c r="J15" s="86"/>
      <c r="K15" s="86"/>
      <c r="L15" s="86"/>
      <c r="M15" s="86"/>
      <c r="N15" s="87"/>
      <c r="O15" s="4"/>
      <c r="P15" s="4"/>
      <c r="Q15" s="4"/>
      <c r="R15" s="4"/>
      <c r="S15" s="4"/>
      <c r="T15" s="4"/>
      <c r="U15" s="4"/>
    </row>
    <row r="16" spans="1:22" ht="15" customHeight="1">
      <c r="A16" s="4"/>
      <c r="B16" s="4"/>
      <c r="C16" s="4"/>
      <c r="D16" s="4"/>
      <c r="E16" s="4"/>
      <c r="F16" s="85"/>
      <c r="G16" s="86"/>
      <c r="H16" s="86"/>
      <c r="I16" s="86"/>
      <c r="J16" s="86"/>
      <c r="K16" s="86"/>
      <c r="L16" s="86"/>
      <c r="M16" s="86"/>
      <c r="N16" s="87"/>
      <c r="O16" s="4"/>
      <c r="P16" s="4"/>
      <c r="Q16" s="4"/>
      <c r="R16" s="4"/>
      <c r="S16" s="4"/>
      <c r="T16" s="4"/>
      <c r="U16" s="4"/>
    </row>
    <row r="17" spans="1:21" ht="15.75" thickBot="1">
      <c r="A17" s="4"/>
      <c r="B17" s="4"/>
      <c r="C17" s="4"/>
      <c r="D17" s="4"/>
      <c r="E17" s="4"/>
      <c r="F17" s="88"/>
      <c r="G17" s="89"/>
      <c r="H17" s="89"/>
      <c r="I17" s="89"/>
      <c r="J17" s="89"/>
      <c r="K17" s="89"/>
      <c r="L17" s="89"/>
      <c r="M17" s="89"/>
      <c r="N17" s="90"/>
      <c r="O17" s="4"/>
      <c r="P17" s="4"/>
      <c r="Q17" s="4"/>
      <c r="R17" s="4"/>
      <c r="S17" s="4"/>
      <c r="T17" s="4"/>
      <c r="U17" s="4"/>
    </row>
    <row r="18" spans="1:21" ht="16.5" thickTop="1" thickBot="1">
      <c r="A18" s="4"/>
      <c r="B18" s="4"/>
      <c r="C18" s="4"/>
      <c r="D18" s="4"/>
      <c r="E18" s="4"/>
      <c r="F18" s="4"/>
      <c r="G18" s="4"/>
      <c r="H18" s="4"/>
      <c r="I18" s="4"/>
      <c r="J18" s="4"/>
      <c r="K18" s="4"/>
      <c r="L18" s="4"/>
      <c r="M18" s="4"/>
      <c r="N18" s="4"/>
      <c r="O18" s="4"/>
      <c r="P18" s="4"/>
      <c r="Q18" s="4"/>
      <c r="R18" s="4"/>
      <c r="S18" s="4"/>
      <c r="T18" s="4"/>
      <c r="U18" s="4"/>
    </row>
    <row r="19" spans="1:21" ht="15.75" customHeight="1" thickTop="1">
      <c r="A19" s="4"/>
      <c r="B19" s="4"/>
      <c r="C19" s="4"/>
      <c r="D19" s="4"/>
      <c r="E19" s="91">
        <v>3</v>
      </c>
      <c r="F19" s="93" t="s">
        <v>44</v>
      </c>
      <c r="G19" s="94"/>
      <c r="H19" s="94"/>
      <c r="I19" s="94"/>
      <c r="J19" s="94"/>
      <c r="K19" s="94"/>
      <c r="L19" s="94"/>
      <c r="M19" s="94"/>
      <c r="N19" s="95"/>
      <c r="O19" s="116"/>
      <c r="P19" s="4"/>
      <c r="Q19" s="4"/>
      <c r="R19" s="4"/>
      <c r="S19" s="4"/>
      <c r="T19" s="4"/>
      <c r="U19" s="4"/>
    </row>
    <row r="20" spans="1:21" ht="15.75" customHeight="1" thickBot="1">
      <c r="A20" s="4"/>
      <c r="B20" s="4"/>
      <c r="C20" s="4"/>
      <c r="D20" s="4"/>
      <c r="E20" s="92"/>
      <c r="F20" s="96"/>
      <c r="G20" s="97"/>
      <c r="H20" s="97"/>
      <c r="I20" s="97"/>
      <c r="J20" s="97"/>
      <c r="K20" s="97"/>
      <c r="L20" s="97"/>
      <c r="M20" s="97"/>
      <c r="N20" s="98"/>
      <c r="O20" s="117"/>
      <c r="P20" s="4"/>
      <c r="Q20" s="4"/>
      <c r="R20" s="4"/>
      <c r="S20" s="4"/>
      <c r="T20" s="4"/>
      <c r="U20" s="4"/>
    </row>
    <row r="21" spans="1:21" ht="15.75" customHeight="1" thickTop="1">
      <c r="A21" s="4"/>
      <c r="B21" s="4"/>
      <c r="C21" s="4"/>
      <c r="D21" s="4"/>
      <c r="E21" s="4"/>
      <c r="F21" s="96"/>
      <c r="G21" s="97"/>
      <c r="H21" s="97"/>
      <c r="I21" s="97"/>
      <c r="J21" s="97"/>
      <c r="K21" s="97"/>
      <c r="L21" s="97"/>
      <c r="M21" s="97"/>
      <c r="N21" s="98"/>
      <c r="O21" s="4"/>
      <c r="P21" s="4"/>
      <c r="Q21" s="4"/>
      <c r="R21" s="4"/>
      <c r="S21" s="4"/>
      <c r="T21" s="4"/>
      <c r="U21" s="4"/>
    </row>
    <row r="22" spans="1:21" ht="15.75" customHeight="1" thickBot="1">
      <c r="A22" s="4"/>
      <c r="B22" s="4"/>
      <c r="C22" s="4"/>
      <c r="D22" s="4"/>
      <c r="E22" s="4"/>
      <c r="F22" s="96"/>
      <c r="G22" s="97"/>
      <c r="H22" s="97"/>
      <c r="I22" s="97"/>
      <c r="J22" s="97"/>
      <c r="K22" s="97"/>
      <c r="L22" s="97"/>
      <c r="M22" s="97"/>
      <c r="N22" s="98"/>
      <c r="O22" s="4"/>
      <c r="P22" s="76" t="str">
        <f>IF(I31&gt;=3,"Ausgezeichnet!",IF(I31&gt;=2,"Gut!",IF(I31&gt;=1,"Befriedigend!","Schlecht!")))</f>
        <v>Schlecht!</v>
      </c>
      <c r="Q22" s="77"/>
      <c r="R22" s="77"/>
      <c r="S22" s="77"/>
      <c r="T22" s="78"/>
      <c r="U22" s="4"/>
    </row>
    <row r="23" spans="1:21" ht="16.5" thickTop="1" thickBot="1">
      <c r="A23" s="4"/>
      <c r="B23" s="4"/>
      <c r="C23" s="4"/>
      <c r="D23" s="4"/>
      <c r="E23" s="114"/>
      <c r="F23" s="99"/>
      <c r="G23" s="100"/>
      <c r="H23" s="100"/>
      <c r="I23" s="100"/>
      <c r="J23" s="100"/>
      <c r="K23" s="100"/>
      <c r="L23" s="100"/>
      <c r="M23" s="100"/>
      <c r="N23" s="101"/>
      <c r="O23" s="4"/>
      <c r="P23" s="79"/>
      <c r="Q23" s="80"/>
      <c r="R23" s="80"/>
      <c r="S23" s="80"/>
      <c r="T23" s="81"/>
      <c r="U23" s="4"/>
    </row>
    <row r="24" spans="1:21" ht="16.5" thickTop="1" thickBot="1">
      <c r="A24" s="4"/>
      <c r="B24" s="4"/>
      <c r="C24" s="4"/>
      <c r="D24" s="4"/>
      <c r="E24" s="115"/>
      <c r="F24" s="12"/>
      <c r="G24" s="12"/>
      <c r="H24" s="12"/>
      <c r="I24" s="12"/>
      <c r="J24" s="12"/>
      <c r="K24" s="12"/>
      <c r="L24" s="12"/>
      <c r="M24" s="12"/>
      <c r="N24" s="12"/>
      <c r="O24" s="4"/>
      <c r="P24" s="4"/>
      <c r="Q24" s="4"/>
      <c r="R24" s="4"/>
      <c r="S24" s="4"/>
      <c r="T24" s="4"/>
      <c r="U24" s="4"/>
    </row>
    <row r="25" spans="1:21" ht="15.75" thickTop="1">
      <c r="A25" s="4"/>
      <c r="B25" s="4"/>
      <c r="C25" s="4"/>
      <c r="D25" s="4"/>
      <c r="E25" s="4"/>
      <c r="F25" s="4"/>
      <c r="G25" s="4"/>
      <c r="H25" s="4"/>
      <c r="I25" s="4"/>
      <c r="J25" s="4"/>
      <c r="K25" s="4"/>
      <c r="L25" s="4"/>
      <c r="M25" s="4"/>
      <c r="N25" s="4"/>
      <c r="O25" s="4"/>
      <c r="P25" s="4"/>
      <c r="Q25" s="4"/>
      <c r="R25" s="4"/>
      <c r="S25" s="4"/>
      <c r="T25" s="4"/>
      <c r="U25" s="4"/>
    </row>
    <row r="28" spans="1:21">
      <c r="H28" s="2">
        <v>1</v>
      </c>
      <c r="I28" s="2">
        <f>IF(D13=3,1,0)</f>
        <v>0</v>
      </c>
    </row>
    <row r="29" spans="1:21">
      <c r="H29" s="2">
        <v>2</v>
      </c>
      <c r="I29" s="2">
        <f>IF(E23=2,1,0)</f>
        <v>0</v>
      </c>
    </row>
    <row r="30" spans="1:21">
      <c r="H30" s="2">
        <v>3</v>
      </c>
      <c r="I30" s="2">
        <f>IF(O19=1,1,0)</f>
        <v>0</v>
      </c>
    </row>
    <row r="31" spans="1:21">
      <c r="H31" s="2"/>
      <c r="I31" s="2">
        <f>SUM(I28:I30)</f>
        <v>0</v>
      </c>
    </row>
  </sheetData>
  <sheetProtection password="CC63" sheet="1" objects="1" scenarios="1" selectLockedCells="1"/>
  <mergeCells count="11">
    <mergeCell ref="A1:V2"/>
    <mergeCell ref="D13:D14"/>
    <mergeCell ref="E23:E24"/>
    <mergeCell ref="O19:O20"/>
    <mergeCell ref="P22:T23"/>
    <mergeCell ref="F11:N17"/>
    <mergeCell ref="E19:E20"/>
    <mergeCell ref="F19:N23"/>
    <mergeCell ref="F4:Q7"/>
    <mergeCell ref="E4:E5"/>
    <mergeCell ref="E11:E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tabColor rgb="FF00B050"/>
  </sheetPr>
  <dimension ref="B6:C19"/>
  <sheetViews>
    <sheetView tabSelected="1" workbookViewId="0">
      <selection activeCell="M19" sqref="M19"/>
    </sheetView>
  </sheetViews>
  <sheetFormatPr defaultRowHeight="15"/>
  <sheetData>
    <row r="6" spans="2:3">
      <c r="B6">
        <v>1</v>
      </c>
      <c r="C6" s="1" t="s">
        <v>5</v>
      </c>
    </row>
    <row r="7" spans="2:3">
      <c r="B7">
        <v>2</v>
      </c>
      <c r="C7" s="1" t="s">
        <v>6</v>
      </c>
    </row>
    <row r="8" spans="2:3">
      <c r="B8">
        <v>3</v>
      </c>
      <c r="C8" s="1" t="s">
        <v>8</v>
      </c>
    </row>
    <row r="9" spans="2:3">
      <c r="B9">
        <v>4</v>
      </c>
      <c r="C9" s="1" t="s">
        <v>9</v>
      </c>
    </row>
    <row r="10" spans="2:3">
      <c r="B10">
        <v>5</v>
      </c>
      <c r="C10" s="1" t="s">
        <v>12</v>
      </c>
    </row>
    <row r="11" spans="2:3">
      <c r="B11">
        <v>6</v>
      </c>
      <c r="C11" s="1" t="s">
        <v>17</v>
      </c>
    </row>
    <row r="12" spans="2:3">
      <c r="B12">
        <v>7</v>
      </c>
      <c r="C12" s="1" t="s">
        <v>21</v>
      </c>
    </row>
    <row r="13" spans="2:3">
      <c r="B13">
        <v>8</v>
      </c>
      <c r="C13" s="1" t="s">
        <v>24</v>
      </c>
    </row>
    <row r="14" spans="2:3">
      <c r="B14">
        <v>9</v>
      </c>
      <c r="C14" s="1" t="s">
        <v>28</v>
      </c>
    </row>
    <row r="15" spans="2:3">
      <c r="B15">
        <v>10</v>
      </c>
      <c r="C15" s="1" t="s">
        <v>39</v>
      </c>
    </row>
    <row r="16" spans="2:3">
      <c r="B16">
        <v>11</v>
      </c>
      <c r="C16" s="1" t="s">
        <v>40</v>
      </c>
    </row>
    <row r="17" spans="2:3">
      <c r="B17">
        <v>12</v>
      </c>
      <c r="C17" s="1" t="s">
        <v>41</v>
      </c>
    </row>
    <row r="18" spans="2:3">
      <c r="B18">
        <v>13</v>
      </c>
      <c r="C18" s="1" t="s">
        <v>42</v>
      </c>
    </row>
    <row r="19" spans="2:3">
      <c r="C19" s="1" t="s">
        <v>3</v>
      </c>
    </row>
  </sheetData>
  <hyperlinks>
    <hyperlink ref="C11" r:id="rId1"/>
    <hyperlink ref="C12" r:id="rId2"/>
    <hyperlink ref="C13" r:id="rId3"/>
    <hyperlink ref="C19"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Титул </vt:lpstr>
      <vt:lpstr>Вариант 1</vt:lpstr>
      <vt:lpstr>Вариан 2</vt:lpstr>
      <vt:lpstr>Вариант 3</vt:lpstr>
      <vt:lpstr>Источники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dc:creator>
  <cp:lastModifiedBy>Татьяна</cp:lastModifiedBy>
  <dcterms:created xsi:type="dcterms:W3CDTF">2014-08-13T21:55:27Z</dcterms:created>
  <dcterms:modified xsi:type="dcterms:W3CDTF">2014-08-19T22:01:17Z</dcterms:modified>
</cp:coreProperties>
</file>