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2"/>
  </bookViews>
  <sheets>
    <sheet name="Титульный" sheetId="1" r:id="rId1"/>
    <sheet name="Регистрация" sheetId="2" r:id="rId2"/>
    <sheet name="Тест" sheetId="3" r:id="rId3"/>
    <sheet name="Ответы" sheetId="5" r:id="rId4"/>
    <sheet name="Источники" sheetId="4" r:id="rId5"/>
  </sheets>
  <calcPr calcId="145621"/>
</workbook>
</file>

<file path=xl/calcChain.xml><?xml version="1.0" encoding="utf-8"?>
<calcChain xmlns="http://schemas.openxmlformats.org/spreadsheetml/2006/main">
  <c r="G40" i="3" l="1"/>
  <c r="G38" i="3"/>
  <c r="G36" i="3"/>
  <c r="G33" i="3"/>
  <c r="G28" i="3"/>
  <c r="G25" i="3"/>
  <c r="G26" i="3"/>
  <c r="G27" i="3"/>
  <c r="G29" i="3"/>
  <c r="G30" i="3"/>
  <c r="G31" i="3"/>
  <c r="G32" i="3"/>
  <c r="G34" i="3"/>
  <c r="G35" i="3"/>
  <c r="G37" i="3"/>
  <c r="G39" i="3"/>
  <c r="G41" i="3"/>
  <c r="G42" i="3"/>
  <c r="G43" i="3"/>
  <c r="G24" i="3"/>
  <c r="G44" i="3" l="1"/>
  <c r="M16" i="3" s="1"/>
</calcChain>
</file>

<file path=xl/sharedStrings.xml><?xml version="1.0" encoding="utf-8"?>
<sst xmlns="http://schemas.openxmlformats.org/spreadsheetml/2006/main" count="133" uniqueCount="60">
  <si>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</si>
  <si>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</si>
  <si>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</si>
  <si>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</si>
  <si>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</si>
  <si>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</si>
  <si>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</si>
  <si>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</si>
  <si>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</si>
  <si>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</si>
  <si>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</si>
  <si>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</si>
  <si>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</si>
  <si>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</si>
  <si>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</si>
  <si>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+</t>
  </si>
  <si>
    <t xml:space="preserve">Муниципальное  бюджетное общеобразовательное учреждение Средняя общеобразовательная школа  </t>
  </si>
  <si>
    <t>д.Кебячево муниципального района Аургазинский район Республики Башкортостан</t>
  </si>
  <si>
    <t>Подготовил учитель химии и биологии</t>
  </si>
  <si>
    <t>Габитов Фанзиль Рамилович</t>
  </si>
  <si>
    <t>Кебячево 2015</t>
  </si>
  <si>
    <t>РЕГИСТРАЦИЯ</t>
  </si>
  <si>
    <t>ФАМИЛИЯ</t>
  </si>
  <si>
    <t>ИМЯ</t>
  </si>
  <si>
    <t>Класс</t>
  </si>
  <si>
    <t>Ответы</t>
  </si>
  <si>
    <t>16</t>
  </si>
  <si>
    <t>17</t>
  </si>
  <si>
    <t>18</t>
  </si>
  <si>
    <t>Являются сильнейшими восстановителями</t>
  </si>
  <si>
    <t xml:space="preserve">Из-за активности хранятся под слоем керосина </t>
  </si>
  <si>
    <t xml:space="preserve"> Оксиды получают обжигом карбонатов</t>
  </si>
  <si>
    <t xml:space="preserve"> Гидроксиды этих металлов называют щелочи</t>
  </si>
  <si>
    <t xml:space="preserve"> Имеют только растворимые гидроксиды</t>
  </si>
  <si>
    <t xml:space="preserve"> Гидроксиды образуются взаимодействием металлов с водой</t>
  </si>
  <si>
    <t xml:space="preserve"> Гидроксиды получают взаимодействием соответствующих оксидов с водой</t>
  </si>
  <si>
    <t xml:space="preserve"> Оксиды щелочноземельных металлов проявляют основные свойства</t>
  </si>
  <si>
    <t xml:space="preserve"> Карбонаты этих металлов малорастворимы или нерастворимы в воде</t>
  </si>
  <si>
    <t xml:space="preserve"> Все соли металлов растворимы</t>
  </si>
  <si>
    <r>
      <t xml:space="preserve">Общая формула оксида </t>
    </r>
    <r>
      <rPr>
        <b/>
        <sz val="20"/>
        <color theme="1"/>
        <rFont val="Calibri"/>
        <family val="2"/>
        <charset val="204"/>
        <scheme val="minor"/>
      </rPr>
      <t>Me</t>
    </r>
    <r>
      <rPr>
        <b/>
        <sz val="16"/>
        <color theme="1"/>
        <rFont val="Calibri"/>
        <family val="2"/>
        <charset val="204"/>
        <scheme val="minor"/>
      </rPr>
      <t>2</t>
    </r>
    <r>
      <rPr>
        <b/>
        <sz val="20"/>
        <color theme="1"/>
        <rFont val="Calibri"/>
        <family val="2"/>
        <charset val="204"/>
        <scheme val="minor"/>
      </rPr>
      <t>O</t>
    </r>
  </si>
  <si>
    <r>
      <t xml:space="preserve"> Общая формула оксида </t>
    </r>
    <r>
      <rPr>
        <b/>
        <sz val="20"/>
        <color theme="1"/>
        <rFont val="Calibri"/>
        <family val="2"/>
        <charset val="204"/>
        <scheme val="minor"/>
      </rPr>
      <t>МеО</t>
    </r>
  </si>
  <si>
    <r>
      <t xml:space="preserve"> Общая формула гидроксида </t>
    </r>
    <r>
      <rPr>
        <b/>
        <sz val="20"/>
        <color theme="1"/>
        <rFont val="Calibri"/>
        <family val="2"/>
        <charset val="204"/>
        <scheme val="minor"/>
      </rPr>
      <t>Me (OH)</t>
    </r>
    <r>
      <rPr>
        <b/>
        <sz val="16"/>
        <color theme="1"/>
        <rFont val="Calibri"/>
        <family val="2"/>
        <charset val="204"/>
        <scheme val="minor"/>
      </rPr>
      <t>2</t>
    </r>
  </si>
  <si>
    <r>
      <t xml:space="preserve">Общая формула гидроксида </t>
    </r>
    <r>
      <rPr>
        <b/>
        <sz val="20"/>
        <color theme="1"/>
        <rFont val="Calibri"/>
        <family val="2"/>
        <charset val="204"/>
        <scheme val="minor"/>
      </rPr>
      <t>МеОН</t>
    </r>
  </si>
  <si>
    <t xml:space="preserve"> Степень окисления в соединениях +2</t>
  </si>
  <si>
    <t>Степень окисления в соединениях +1</t>
  </si>
  <si>
    <t>С кислородом образуют только  оксиды</t>
  </si>
  <si>
    <t xml:space="preserve"> Барий при взаимодействии с кислородом образует пероксид</t>
  </si>
  <si>
    <t>19</t>
  </si>
  <si>
    <t>Все металлы растворяются в кислотах</t>
  </si>
  <si>
    <t>20</t>
  </si>
  <si>
    <t>Серебристо-белые металлы, с характерным блеском, режутся ножом</t>
  </si>
  <si>
    <r>
      <t xml:space="preserve">Щелочноземельные  металлы.Поставьте рядом с правильным утверждением знак </t>
    </r>
    <r>
      <rPr>
        <b/>
        <sz val="36"/>
        <color theme="0"/>
        <rFont val="Calibri"/>
        <family val="2"/>
        <charset val="204"/>
        <scheme val="minor"/>
      </rPr>
      <t>+</t>
    </r>
  </si>
  <si>
    <t>http://school-sector.relarn.ru/nsm/chemistry/Rus/Data/Text/Ch2_8-3.html</t>
  </si>
  <si>
    <t>Щелочноземельные  металлы</t>
  </si>
  <si>
    <t>http://vk.com/wall-35028006?offset=100</t>
  </si>
  <si>
    <t>http://himege.ru/shhelochnozemelnye-metally/</t>
  </si>
  <si>
    <t>http://vitamax-ural.ru/news/2013-02-15/unikalnyy-kaltciy</t>
  </si>
  <si>
    <r>
      <rPr>
        <b/>
        <sz val="20"/>
        <color theme="8" tint="-0.499984740745262"/>
        <rFont val="Calibri"/>
        <family val="2"/>
        <charset val="204"/>
        <scheme val="minor"/>
      </rPr>
      <t>Химия  9</t>
    </r>
    <r>
      <rPr>
        <b/>
        <sz val="18"/>
        <color theme="8" tint="-0.499984740745262"/>
        <rFont val="Calibri"/>
        <family val="2"/>
        <charset val="204"/>
        <scheme val="minor"/>
      </rPr>
      <t xml:space="preserve"> </t>
    </r>
    <r>
      <rPr>
        <b/>
        <sz val="22"/>
        <color theme="8" tint="-0.499984740745262"/>
        <rFont val="Calibri"/>
        <family val="2"/>
        <charset val="204"/>
        <scheme val="minor"/>
      </rPr>
      <t>класс</t>
    </r>
  </si>
  <si>
    <t>http://kontren.narod.ru/x_el/info38.htm</t>
  </si>
  <si>
    <t>Щелочноземельные  металлы- кальций, стронций, барий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</si>
</sst>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9" tint="-0.249977111117893"/>
      <name val="Calibri"/>
      <family val="2"/>
      <charset val="204"/>
      <scheme val="minor"/>
    </font>
    <font>
      <b/>
      <sz val="18"/>
      <color theme="8" tint="-0.499984740745262"/>
      <name val="Calibri"/>
      <family val="2"/>
      <charset val="204"/>
      <scheme val="minor"/>
    </font>
    <font>
      <b/>
      <sz val="20"/>
      <color theme="8" tint="-0.499984740745262"/>
      <name val="Calibri"/>
      <family val="2"/>
      <charset val="204"/>
      <scheme val="minor"/>
    </font>
    <font>
      <b/>
      <sz val="22"/>
      <color theme="8" tint="-0.499984740745262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48"/>
      <color rgb="FFFF0000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b/>
      <sz val="26"/>
      <color theme="0"/>
      <name val="Calibri"/>
      <family val="2"/>
      <charset val="204"/>
      <scheme val="minor"/>
    </font>
    <font>
      <b/>
      <sz val="36"/>
      <color theme="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24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FF66"/>
      <name val="Calibri"/>
      <family val="2"/>
      <charset val="204"/>
      <scheme val="minor"/>
    </font>
    <font>
      <b/>
      <sz val="36"/>
      <color rgb="FFFF0000"/>
      <name val="Calibri"/>
      <family val="2"/>
      <charset val="204"/>
      <scheme val="minor"/>
    </font>
    <font>
      <u/>
      <sz val="18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mediumGray">
        <fgColor theme="0"/>
        <bgColor theme="9" tint="0.39997558519241921"/>
      </patternFill>
    </fill>
    <fill>
      <patternFill patternType="mediumGray">
        <fgColor theme="0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ck">
        <color theme="4"/>
      </left>
      <right style="thick">
        <color rgb="FFFFFF00"/>
      </right>
      <top style="thick">
        <color theme="4"/>
      </top>
      <bottom/>
      <diagonal/>
    </border>
    <border>
      <left style="thick">
        <color rgb="FFFFFF00"/>
      </left>
      <right style="thick">
        <color rgb="FFFFFF00"/>
      </right>
      <top style="thick">
        <color theme="4"/>
      </top>
      <bottom/>
      <diagonal/>
    </border>
    <border>
      <left style="thick">
        <color rgb="FFFFFF00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rgb="FFFFFF00"/>
      </right>
      <top style="thick">
        <color theme="4"/>
      </top>
      <bottom style="thick">
        <color theme="4"/>
      </bottom>
      <diagonal/>
    </border>
    <border>
      <left style="thick">
        <color rgb="FFFFFF00"/>
      </left>
      <right style="thick">
        <color rgb="FFFFFF00"/>
      </right>
      <top style="thick">
        <color theme="4"/>
      </top>
      <bottom style="thick">
        <color theme="4"/>
      </bottom>
      <diagonal/>
    </border>
    <border>
      <left style="thick">
        <color rgb="FFFFFF00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FF66"/>
      </left>
      <right style="thick">
        <color rgb="FFFFFF66"/>
      </right>
      <top style="thick">
        <color rgb="FFFFFF66"/>
      </top>
      <bottom style="thick">
        <color rgb="FFFFFF66"/>
      </bottom>
      <diagonal/>
    </border>
    <border>
      <left/>
      <right style="thick">
        <color rgb="FFFFFF66"/>
      </right>
      <top style="thick">
        <color rgb="FFFFFF66"/>
      </top>
      <bottom style="thick">
        <color rgb="FFFFFF66"/>
      </bottom>
      <diagonal/>
    </border>
    <border>
      <left/>
      <right/>
      <top style="thick">
        <color rgb="FFFFFF66"/>
      </top>
      <bottom style="thick">
        <color rgb="FFFFFF66"/>
      </bottom>
      <diagonal/>
    </border>
    <border>
      <left/>
      <right style="thick">
        <color rgb="FFFFFF66"/>
      </right>
      <top/>
      <bottom/>
      <diagonal/>
    </border>
    <border>
      <left style="thick">
        <color rgb="FFFFFF66"/>
      </left>
      <right style="thick">
        <color rgb="FFFFFF66"/>
      </right>
      <top/>
      <bottom/>
      <diagonal/>
    </border>
    <border>
      <left style="thick">
        <color rgb="FFFFFF66"/>
      </left>
      <right style="thick">
        <color rgb="FFFFFF66"/>
      </right>
      <top/>
      <bottom style="thick">
        <color rgb="FFFFFF66"/>
      </bottom>
      <diagonal/>
    </border>
    <border>
      <left/>
      <right style="thick">
        <color rgb="FFFFFF66"/>
      </right>
      <top style="thick">
        <color rgb="FFFFFF66"/>
      </top>
      <bottom/>
      <diagonal/>
    </border>
    <border>
      <left/>
      <right style="thick">
        <color rgb="FFFFFF66"/>
      </right>
      <top/>
      <bottom style="thick">
        <color rgb="FFFFFF66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3">
    <xf numFmtId="0" fontId="0" fillId="0" borderId="0" xfId="0"/>
    <xf numFmtId="0" fontId="5" fillId="2" borderId="0" xfId="1" applyFont="1" applyFill="1"/>
    <xf numFmtId="0" fontId="0" fillId="2" borderId="0" xfId="0" applyFill="1"/>
    <xf numFmtId="0" fontId="0" fillId="3" borderId="0" xfId="0" applyFill="1"/>
    <xf numFmtId="0" fontId="6" fillId="3" borderId="0" xfId="0" applyFont="1" applyFill="1"/>
    <xf numFmtId="0" fontId="0" fillId="3" borderId="0" xfId="0" applyFill="1" applyProtection="1">
      <protection locked="0"/>
    </xf>
    <xf numFmtId="0" fontId="4" fillId="3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 vertical="center" indent="1"/>
    </xf>
    <xf numFmtId="0" fontId="11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left" vertical="center" indent="1"/>
    </xf>
    <xf numFmtId="0" fontId="0" fillId="5" borderId="0" xfId="0" applyFill="1"/>
    <xf numFmtId="0" fontId="12" fillId="5" borderId="0" xfId="0" applyFont="1" applyFill="1"/>
    <xf numFmtId="0" fontId="13" fillId="5" borderId="0" xfId="0" applyFont="1" applyFill="1"/>
    <xf numFmtId="0" fontId="14" fillId="5" borderId="0" xfId="0" applyFont="1" applyFill="1" applyAlignment="1">
      <alignment horizontal="left" indent="3"/>
    </xf>
    <xf numFmtId="0" fontId="15" fillId="5" borderId="0" xfId="0" applyFont="1" applyFill="1" applyAlignment="1">
      <alignment horizontal="left" indent="3"/>
    </xf>
    <xf numFmtId="0" fontId="0" fillId="5" borderId="0" xfId="0" applyFont="1" applyFill="1"/>
    <xf numFmtId="0" fontId="3" fillId="5" borderId="0" xfId="0" applyFont="1" applyFill="1"/>
    <xf numFmtId="49" fontId="0" fillId="7" borderId="0" xfId="0" applyNumberFormat="1" applyFill="1"/>
    <xf numFmtId="0" fontId="0" fillId="7" borderId="0" xfId="0" applyNumberFormat="1" applyFill="1"/>
    <xf numFmtId="49" fontId="0" fillId="7" borderId="0" xfId="0" applyNumberFormat="1" applyFill="1" applyBorder="1"/>
    <xf numFmtId="49" fontId="0" fillId="7" borderId="7" xfId="0" applyNumberFormat="1" applyFill="1" applyBorder="1"/>
    <xf numFmtId="0" fontId="20" fillId="7" borderId="0" xfId="0" applyNumberFormat="1" applyFont="1" applyFill="1"/>
    <xf numFmtId="0" fontId="2" fillId="7" borderId="0" xfId="0" applyNumberFormat="1" applyFont="1" applyFill="1"/>
    <xf numFmtId="0" fontId="0" fillId="10" borderId="0" xfId="0" applyFill="1"/>
    <xf numFmtId="0" fontId="0" fillId="11" borderId="0" xfId="0" applyFill="1"/>
    <xf numFmtId="0" fontId="0" fillId="11" borderId="7" xfId="0" applyFill="1" applyBorder="1"/>
    <xf numFmtId="0" fontId="22" fillId="10" borderId="0" xfId="0" applyFont="1" applyFill="1"/>
    <xf numFmtId="49" fontId="3" fillId="10" borderId="11" xfId="0" applyNumberFormat="1" applyFont="1" applyFill="1" applyBorder="1" applyAlignment="1">
      <alignment horizontal="center" vertical="center"/>
    </xf>
    <xf numFmtId="49" fontId="3" fillId="10" borderId="8" xfId="0" applyNumberFormat="1" applyFont="1" applyFill="1" applyBorder="1" applyAlignment="1">
      <alignment horizontal="center" vertical="center"/>
    </xf>
    <xf numFmtId="49" fontId="3" fillId="10" borderId="7" xfId="0" applyNumberFormat="1" applyFont="1" applyFill="1" applyBorder="1" applyAlignment="1">
      <alignment horizontal="center" vertical="center"/>
    </xf>
    <xf numFmtId="49" fontId="3" fillId="10" borderId="15" xfId="0" applyNumberFormat="1" applyFont="1" applyFill="1" applyBorder="1" applyAlignment="1">
      <alignment horizontal="center" vertical="center"/>
    </xf>
    <xf numFmtId="49" fontId="3" fillId="10" borderId="18" xfId="0" applyNumberFormat="1" applyFont="1" applyFill="1" applyBorder="1" applyAlignment="1">
      <alignment horizontal="center" vertical="center"/>
    </xf>
    <xf numFmtId="49" fontId="3" fillId="10" borderId="3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/>
    <xf numFmtId="49" fontId="0" fillId="7" borderId="32" xfId="0" applyNumberFormat="1" applyFill="1" applyBorder="1"/>
    <xf numFmtId="49" fontId="0" fillId="7" borderId="33" xfId="0" applyNumberFormat="1" applyFill="1" applyBorder="1"/>
    <xf numFmtId="49" fontId="0" fillId="7" borderId="34" xfId="0" applyNumberFormat="1" applyFill="1" applyBorder="1"/>
    <xf numFmtId="49" fontId="0" fillId="7" borderId="36" xfId="0" applyNumberFormat="1" applyFill="1" applyBorder="1"/>
    <xf numFmtId="0" fontId="22" fillId="10" borderId="0" xfId="0" applyFont="1" applyFill="1" applyAlignment="1">
      <alignment horizontal="left" indent="1"/>
    </xf>
    <xf numFmtId="49" fontId="26" fillId="9" borderId="15" xfId="0" applyNumberFormat="1" applyFont="1" applyFill="1" applyBorder="1" applyAlignment="1" applyProtection="1">
      <alignment horizontal="center" vertical="center"/>
      <protection locked="0"/>
    </xf>
    <xf numFmtId="49" fontId="26" fillId="9" borderId="23" xfId="0" applyNumberFormat="1" applyFont="1" applyFill="1" applyBorder="1" applyAlignment="1" applyProtection="1">
      <alignment horizontal="center" vertical="center"/>
      <protection locked="0"/>
    </xf>
    <xf numFmtId="49" fontId="26" fillId="9" borderId="8" xfId="0" applyNumberFormat="1" applyFont="1" applyFill="1" applyBorder="1" applyAlignment="1" applyProtection="1">
      <alignment horizontal="center" vertical="center"/>
      <protection locked="0"/>
    </xf>
    <xf numFmtId="49" fontId="26" fillId="9" borderId="24" xfId="0" applyNumberFormat="1" applyFont="1" applyFill="1" applyBorder="1" applyAlignment="1" applyProtection="1">
      <alignment horizontal="center" vertical="center"/>
      <protection locked="0"/>
    </xf>
    <xf numFmtId="49" fontId="26" fillId="9" borderId="7" xfId="0" applyNumberFormat="1" applyFont="1" applyFill="1" applyBorder="1" applyAlignment="1" applyProtection="1">
      <alignment horizontal="center" vertical="center"/>
      <protection locked="0"/>
    </xf>
    <xf numFmtId="49" fontId="26" fillId="9" borderId="30" xfId="0" applyNumberFormat="1" applyFont="1" applyFill="1" applyBorder="1" applyAlignment="1" applyProtection="1">
      <alignment horizontal="center" vertical="center"/>
      <protection locked="0"/>
    </xf>
    <xf numFmtId="49" fontId="0" fillId="7" borderId="41" xfId="0" applyNumberFormat="1" applyFill="1" applyBorder="1"/>
    <xf numFmtId="49" fontId="3" fillId="10" borderId="8" xfId="0" applyNumberFormat="1" applyFont="1" applyFill="1" applyBorder="1"/>
    <xf numFmtId="49" fontId="27" fillId="9" borderId="0" xfId="0" applyNumberFormat="1" applyFont="1" applyFill="1" applyAlignment="1">
      <alignment horizontal="center" vertical="center"/>
    </xf>
    <xf numFmtId="0" fontId="28" fillId="7" borderId="32" xfId="0" applyNumberFormat="1" applyFont="1" applyFill="1" applyBorder="1"/>
    <xf numFmtId="49" fontId="28" fillId="7" borderId="31" xfId="0" applyNumberFormat="1" applyFont="1" applyFill="1" applyBorder="1"/>
    <xf numFmtId="49" fontId="0" fillId="7" borderId="35" xfId="0" applyNumberFormat="1" applyFill="1" applyBorder="1"/>
    <xf numFmtId="49" fontId="28" fillId="7" borderId="35" xfId="0" applyNumberFormat="1" applyFont="1" applyFill="1" applyBorder="1"/>
    <xf numFmtId="0" fontId="28" fillId="7" borderId="37" xfId="0" applyNumberFormat="1" applyFont="1" applyFill="1" applyBorder="1"/>
    <xf numFmtId="0" fontId="28" fillId="7" borderId="31" xfId="0" applyNumberFormat="1" applyFont="1" applyFill="1" applyBorder="1"/>
    <xf numFmtId="0" fontId="28" fillId="7" borderId="34" xfId="0" applyNumberFormat="1" applyFont="1" applyFill="1" applyBorder="1"/>
    <xf numFmtId="49" fontId="0" fillId="7" borderId="37" xfId="0" applyNumberFormat="1" applyFill="1" applyBorder="1"/>
    <xf numFmtId="49" fontId="0" fillId="7" borderId="38" xfId="0" applyNumberFormat="1" applyFill="1" applyBorder="1"/>
    <xf numFmtId="49" fontId="28" fillId="7" borderId="36" xfId="0" applyNumberFormat="1" applyFont="1" applyFill="1" applyBorder="1"/>
    <xf numFmtId="0" fontId="28" fillId="7" borderId="38" xfId="0" applyNumberFormat="1" applyFont="1" applyFill="1" applyBorder="1"/>
    <xf numFmtId="49" fontId="28" fillId="7" borderId="32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16" fillId="6" borderId="1" xfId="0" applyFont="1" applyFill="1" applyBorder="1" applyAlignment="1" applyProtection="1">
      <alignment horizontal="center"/>
      <protection locked="0"/>
    </xf>
    <xf numFmtId="0" fontId="16" fillId="6" borderId="2" xfId="0" applyFont="1" applyFill="1" applyBorder="1" applyAlignment="1" applyProtection="1">
      <alignment horizontal="center"/>
      <protection locked="0"/>
    </xf>
    <xf numFmtId="0" fontId="16" fillId="6" borderId="3" xfId="0" applyFont="1" applyFill="1" applyBorder="1" applyAlignment="1" applyProtection="1">
      <alignment horizontal="center"/>
      <protection locked="0"/>
    </xf>
    <xf numFmtId="0" fontId="16" fillId="6" borderId="4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6" fillId="6" borderId="6" xfId="0" applyFont="1" applyFill="1" applyBorder="1" applyAlignment="1" applyProtection="1">
      <alignment horizontal="center"/>
      <protection locked="0"/>
    </xf>
    <xf numFmtId="49" fontId="24" fillId="7" borderId="12" xfId="0" applyNumberFormat="1" applyFont="1" applyFill="1" applyBorder="1" applyAlignment="1">
      <alignment horizontal="center" vertical="center"/>
    </xf>
    <xf numFmtId="49" fontId="24" fillId="7" borderId="13" xfId="0" applyNumberFormat="1" applyFont="1" applyFill="1" applyBorder="1" applyAlignment="1">
      <alignment horizontal="center" vertical="center"/>
    </xf>
    <xf numFmtId="49" fontId="24" fillId="7" borderId="14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Alignment="1">
      <alignment horizontal="left" vertical="center"/>
    </xf>
    <xf numFmtId="49" fontId="17" fillId="8" borderId="0" xfId="0" applyNumberFormat="1" applyFont="1" applyFill="1" applyAlignment="1">
      <alignment horizontal="left" vertical="center"/>
    </xf>
    <xf numFmtId="49" fontId="24" fillId="7" borderId="9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 vertical="center"/>
    </xf>
    <xf numFmtId="49" fontId="24" fillId="7" borderId="22" xfId="0" applyNumberFormat="1" applyFont="1" applyFill="1" applyBorder="1" applyAlignment="1">
      <alignment horizontal="center" vertical="center"/>
    </xf>
    <xf numFmtId="49" fontId="24" fillId="7" borderId="19" xfId="0" applyNumberFormat="1" applyFont="1" applyFill="1" applyBorder="1" applyAlignment="1">
      <alignment horizontal="center" vertical="center"/>
    </xf>
    <xf numFmtId="49" fontId="24" fillId="7" borderId="20" xfId="0" applyNumberFormat="1" applyFont="1" applyFill="1" applyBorder="1" applyAlignment="1">
      <alignment horizontal="center" vertical="center"/>
    </xf>
    <xf numFmtId="49" fontId="24" fillId="7" borderId="21" xfId="0" applyNumberFormat="1" applyFont="1" applyFill="1" applyBorder="1" applyAlignment="1">
      <alignment horizontal="center" vertical="center"/>
    </xf>
    <xf numFmtId="49" fontId="24" fillId="7" borderId="26" xfId="0" applyNumberFormat="1" applyFont="1" applyFill="1" applyBorder="1" applyAlignment="1">
      <alignment horizontal="center" vertical="center"/>
    </xf>
    <xf numFmtId="49" fontId="24" fillId="7" borderId="25" xfId="0" applyNumberFormat="1" applyFont="1" applyFill="1" applyBorder="1" applyAlignment="1">
      <alignment horizontal="center" vertical="center"/>
    </xf>
    <xf numFmtId="49" fontId="24" fillId="7" borderId="16" xfId="0" applyNumberFormat="1" applyFont="1" applyFill="1" applyBorder="1" applyAlignment="1">
      <alignment horizontal="center" vertical="center"/>
    </xf>
    <xf numFmtId="49" fontId="24" fillId="7" borderId="17" xfId="0" applyNumberFormat="1" applyFont="1" applyFill="1" applyBorder="1" applyAlignment="1">
      <alignment horizontal="center" vertical="center"/>
    </xf>
    <xf numFmtId="49" fontId="24" fillId="7" borderId="27" xfId="0" applyNumberFormat="1" applyFont="1" applyFill="1" applyBorder="1" applyAlignment="1">
      <alignment horizontal="center" vertical="center"/>
    </xf>
    <xf numFmtId="49" fontId="24" fillId="7" borderId="40" xfId="0" applyNumberFormat="1" applyFont="1" applyFill="1" applyBorder="1" applyAlignment="1">
      <alignment horizontal="center"/>
    </xf>
    <xf numFmtId="49" fontId="0" fillId="7" borderId="28" xfId="0" applyNumberForma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/>
    </xf>
    <xf numFmtId="49" fontId="24" fillId="7" borderId="0" xfId="0" applyNumberFormat="1" applyFont="1" applyFill="1" applyBorder="1" applyAlignment="1">
      <alignment horizontal="center" vertical="center"/>
    </xf>
    <xf numFmtId="49" fontId="24" fillId="7" borderId="7" xfId="0" applyNumberFormat="1" applyFont="1" applyFill="1" applyBorder="1" applyAlignment="1">
      <alignment horizontal="center" vertical="center"/>
    </xf>
    <xf numFmtId="49" fontId="24" fillId="7" borderId="39" xfId="0" applyNumberFormat="1" applyFont="1" applyFill="1" applyBorder="1" applyAlignment="1">
      <alignment horizontal="center" vertical="center"/>
    </xf>
    <xf numFmtId="49" fontId="24" fillId="7" borderId="11" xfId="0" applyNumberFormat="1" applyFont="1" applyFill="1" applyBorder="1" applyAlignment="1">
      <alignment horizontal="center" vertical="center"/>
    </xf>
    <xf numFmtId="49" fontId="24" fillId="7" borderId="29" xfId="0" applyNumberFormat="1" applyFont="1" applyFill="1" applyBorder="1" applyAlignment="1">
      <alignment horizontal="center" vertical="center"/>
    </xf>
    <xf numFmtId="49" fontId="24" fillId="7" borderId="28" xfId="0" applyNumberFormat="1" applyFont="1" applyFill="1" applyBorder="1" applyAlignment="1">
      <alignment horizontal="center" vertical="center"/>
    </xf>
    <xf numFmtId="49" fontId="24" fillId="7" borderId="15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left" indent="21"/>
    </xf>
    <xf numFmtId="0" fontId="30" fillId="10" borderId="0" xfId="2" applyFont="1" applyFill="1"/>
    <xf numFmtId="0" fontId="23" fillId="3" borderId="0" xfId="0" applyFont="1" applyFill="1" applyAlignment="1">
      <alignment horizontal="left" indent="24"/>
    </xf>
    <xf numFmtId="49" fontId="26" fillId="9" borderId="15" xfId="0" applyNumberFormat="1" applyFont="1" applyFill="1" applyBorder="1" applyAlignment="1" applyProtection="1">
      <alignment horizontal="center" vertical="center"/>
    </xf>
    <xf numFmtId="49" fontId="26" fillId="9" borderId="23" xfId="0" applyNumberFormat="1" applyFont="1" applyFill="1" applyBorder="1" applyAlignment="1" applyProtection="1">
      <alignment horizontal="center" vertical="center"/>
    </xf>
    <xf numFmtId="49" fontId="26" fillId="9" borderId="8" xfId="0" applyNumberFormat="1" applyFont="1" applyFill="1" applyBorder="1" applyAlignment="1" applyProtection="1">
      <alignment horizontal="center" vertical="center"/>
    </xf>
    <xf numFmtId="49" fontId="26" fillId="9" borderId="24" xfId="0" applyNumberFormat="1" applyFont="1" applyFill="1" applyBorder="1" applyAlignment="1" applyProtection="1">
      <alignment horizontal="center" vertical="center"/>
    </xf>
    <xf numFmtId="49" fontId="26" fillId="9" borderId="7" xfId="0" applyNumberFormat="1" applyFont="1" applyFill="1" applyBorder="1" applyAlignment="1" applyProtection="1">
      <alignment horizontal="center" vertical="center"/>
    </xf>
    <xf numFmtId="49" fontId="26" fillId="9" borderId="30" xfId="0" applyNumberFormat="1" applyFont="1" applyFill="1" applyBorder="1" applyAlignment="1" applyProtection="1">
      <alignment horizontal="center" vertical="center"/>
    </xf>
  </cellXfs>
  <cellStyles count="3">
    <cellStyle name="Гиперссылка" xfId="2" builtinId="8"/>
    <cellStyle name="Название" xfId="1" builtinId="15"/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FFFF66"/>
      <color rgb="FF66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6;&#1077;&#1075;&#1080;&#1089;&#1090;&#1088;&#1072;&#1094;&#1080;&#1103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&#1058;&#1077;&#1089;&#1090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380999</xdr:colOff>
      <xdr:row>18</xdr:row>
      <xdr:rowOff>28575</xdr:rowOff>
    </xdr:from>
    <xdr:to>
      <xdr:col>16</xdr:col>
      <xdr:colOff>514350</xdr:colOff>
      <xdr:row>21</xdr:row>
      <xdr:rowOff>160782</xdr:rowOff>
    </xdr:to>
    <xdr:sp macro="" textlink="">
      <xdr:nvSpPr>
        <xdr:cNvPr id="2" name="Стрелка вправо с вырезом 1">
          <a:hlinkClick xmlns:r="http://schemas.openxmlformats.org/officeDocument/2006/relationships" r:id="rId1"/>
        </xdr:cNvPr>
        <xdr:cNvSpPr/>
      </xdr:nvSpPr>
      <xdr:spPr>
        <a:xfrm>
          <a:off x="8305799" y="4114800"/>
          <a:ext cx="1962151" cy="703707"/>
        </a:xfrm>
        <a:prstGeom prst="notchedRightArrow">
          <a:avLst/>
        </a:prstGeom>
        <a:solidFill>
          <a:schemeClr val="accent4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Регистрация</a:t>
          </a:r>
        </a:p>
      </xdr:txBody>
    </xdr:sp>
    <xdr:clientData/>
  </xdr:twoCellAnchor>
  <xdr:twoCellAnchor editAs="oneCell">
    <xdr:from>
      <xdr:col>1</xdr:col>
      <xdr:colOff>57150</xdr:colOff>
      <xdr:row>7</xdr:row>
      <xdr:rowOff>9525</xdr:rowOff>
    </xdr:from>
    <xdr:to>
      <xdr:col>7</xdr:col>
      <xdr:colOff>513836</xdr:colOff>
      <xdr:row>35</xdr:row>
      <xdr:rowOff>28575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796"/>
        <a:stretch/>
      </xdr:blipFill>
      <xdr:spPr>
        <a:xfrm>
          <a:off x="666750" y="1819275"/>
          <a:ext cx="4114286" cy="5534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171450</xdr:colOff>
      <xdr:row>7</xdr:row>
      <xdr:rowOff>95250</xdr:rowOff>
    </xdr:from>
    <xdr:to>
      <xdr:col>1</xdr:col>
      <xdr:colOff>523876</xdr:colOff>
      <xdr:row>9</xdr:row>
      <xdr:rowOff>114300</xdr:rowOff>
    </xdr:to>
    <xdr:sp macro="" textlink="">
      <xdr:nvSpPr>
        <xdr:cNvPr id="3" name="Прямоугольник 2"/>
        <xdr:cNvSpPr/>
      </xdr:nvSpPr>
      <xdr:spPr>
        <a:xfrm>
          <a:off x="781050" y="1905000"/>
          <a:ext cx="352426" cy="4000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542925</xdr:colOff>
      <xdr:row>13</xdr:row>
      <xdr:rowOff>152400</xdr:rowOff>
    </xdr:from>
    <xdr:to>
      <xdr:col>18</xdr:col>
      <xdr:colOff>304800</xdr:colOff>
      <xdr:row>20</xdr:row>
      <xdr:rowOff>85725</xdr:rowOff>
    </xdr:to>
    <xdr:sp macro="" textlink="">
      <xdr:nvSpPr>
        <xdr:cNvPr id="2" name="Пятно 1 1">
          <a:hlinkClick xmlns:r="http://schemas.openxmlformats.org/officeDocument/2006/relationships" r:id="rId1"/>
        </xdr:cNvPr>
        <xdr:cNvSpPr/>
      </xdr:nvSpPr>
      <xdr:spPr>
        <a:xfrm>
          <a:off x="9163050" y="3590925"/>
          <a:ext cx="2200275" cy="1466850"/>
        </a:xfrm>
        <a:prstGeom prst="irregularSeal1">
          <a:avLst/>
        </a:prstGeom>
        <a:solidFill>
          <a:schemeClr val="accent5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Начали!</a:t>
          </a:r>
        </a:p>
      </xdr:txBody>
    </xdr:sp>
    <xdr:clientData/>
  </xdr:twoCellAnchor>
  <xdr:twoCellAnchor editAs="oneCell">
    <xdr:from>
      <xdr:col>6</xdr:col>
      <xdr:colOff>285750</xdr:colOff>
      <xdr:row>13</xdr:row>
      <xdr:rowOff>85725</xdr:rowOff>
    </xdr:from>
    <xdr:to>
      <xdr:col>12</xdr:col>
      <xdr:colOff>361949</xdr:colOff>
      <xdr:row>27</xdr:row>
      <xdr:rowOff>19049</xdr:rowOff>
    </xdr:to>
    <xdr:pic>
      <xdr:nvPicPr>
        <xdr:cNvPr id="6" name="Рисунок 5" descr="http://www.periodictable.ru/020Ca/slides/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324225"/>
          <a:ext cx="3733799" cy="28003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533400</xdr:colOff>
      <xdr:row>9</xdr:row>
      <xdr:rowOff>47625</xdr:rowOff>
    </xdr:from>
    <xdr:to>
      <xdr:col>18</xdr:col>
      <xdr:colOff>428625</xdr:colOff>
      <xdr:row>10</xdr:row>
      <xdr:rowOff>171450</xdr:rowOff>
    </xdr:to>
    <xdr:sp macro="" textlink="">
      <xdr:nvSpPr>
        <xdr:cNvPr id="3" name="Скругленный прямоугольник 2"/>
        <xdr:cNvSpPr/>
      </xdr:nvSpPr>
      <xdr:spPr>
        <a:xfrm>
          <a:off x="10372725" y="2524125"/>
          <a:ext cx="1114425" cy="314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стронций</a:t>
          </a:r>
        </a:p>
      </xdr:txBody>
    </xdr:sp>
    <xdr:clientData/>
  </xdr:twoCellAnchor>
  <xdr:twoCellAnchor editAs="oneCell">
    <xdr:from>
      <xdr:col>14</xdr:col>
      <xdr:colOff>514350</xdr:colOff>
      <xdr:row>1</xdr:row>
      <xdr:rowOff>76200</xdr:rowOff>
    </xdr:from>
    <xdr:to>
      <xdr:col>20</xdr:col>
      <xdr:colOff>76200</xdr:colOff>
      <xdr:row>10</xdr:row>
      <xdr:rowOff>185738</xdr:rowOff>
    </xdr:to>
    <xdr:pic>
      <xdr:nvPicPr>
        <xdr:cNvPr id="10" name="Рисунок 9" descr="http://www.periodictable.ru/038Sr/slides/Sr4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438150"/>
          <a:ext cx="3219450" cy="241458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114301</xdr:colOff>
      <xdr:row>8</xdr:row>
      <xdr:rowOff>171450</xdr:rowOff>
    </xdr:from>
    <xdr:to>
      <xdr:col>18</xdr:col>
      <xdr:colOff>190500</xdr:colOff>
      <xdr:row>10</xdr:row>
      <xdr:rowOff>133350</xdr:rowOff>
    </xdr:to>
    <xdr:sp macro="" textlink="">
      <xdr:nvSpPr>
        <xdr:cNvPr id="4" name="Скругленный прямоугольник 3"/>
        <xdr:cNvSpPr/>
      </xdr:nvSpPr>
      <xdr:spPr>
        <a:xfrm>
          <a:off x="9953626" y="2457450"/>
          <a:ext cx="1295399" cy="342900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стронций</a:t>
          </a:r>
        </a:p>
      </xdr:txBody>
    </xdr:sp>
    <xdr:clientData/>
  </xdr:twoCellAnchor>
  <xdr:twoCellAnchor>
    <xdr:from>
      <xdr:col>10</xdr:col>
      <xdr:colOff>238126</xdr:colOff>
      <xdr:row>25</xdr:row>
      <xdr:rowOff>47625</xdr:rowOff>
    </xdr:from>
    <xdr:to>
      <xdr:col>12</xdr:col>
      <xdr:colOff>295276</xdr:colOff>
      <xdr:row>27</xdr:row>
      <xdr:rowOff>0</xdr:rowOff>
    </xdr:to>
    <xdr:sp macro="" textlink="">
      <xdr:nvSpPr>
        <xdr:cNvPr id="8" name="Скругленный прямоугольник 7"/>
        <xdr:cNvSpPr/>
      </xdr:nvSpPr>
      <xdr:spPr>
        <a:xfrm>
          <a:off x="6419851" y="5772150"/>
          <a:ext cx="1276350" cy="333375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кальций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152399</xdr:colOff>
      <xdr:row>1</xdr:row>
      <xdr:rowOff>200025</xdr:rowOff>
    </xdr:from>
    <xdr:to>
      <xdr:col>14</xdr:col>
      <xdr:colOff>495300</xdr:colOff>
      <xdr:row>12</xdr:row>
      <xdr:rowOff>323850</xdr:rowOff>
    </xdr:to>
    <xdr:pic>
      <xdr:nvPicPr>
        <xdr:cNvPr id="5" name="Рисунок 4" descr="http://distant-lessons.ru/wp-content/uploads/2012/08/shelochnozemelnye-metally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49" y="885825"/>
          <a:ext cx="1562101" cy="40005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24262</xdr:colOff>
      <xdr:row>1</xdr:row>
      <xdr:rowOff>114300</xdr:rowOff>
    </xdr:from>
    <xdr:to>
      <xdr:col>18</xdr:col>
      <xdr:colOff>600074</xdr:colOff>
      <xdr:row>8</xdr:row>
      <xdr:rowOff>238125</xdr:rowOff>
    </xdr:to>
    <xdr:pic>
      <xdr:nvPicPr>
        <xdr:cNvPr id="6" name="Рисунок 5" descr="http://i.vitamax-ural.ru/u/89/9fcd9a7ccc11e2be16022e6f6b2996/-/%D0%BA%D0%B0%D0%BB%D1%8C%D1%86%D0%B8%D0%B9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812" y="800100"/>
          <a:ext cx="1795012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304800</xdr:colOff>
      <xdr:row>12</xdr:row>
      <xdr:rowOff>304800</xdr:rowOff>
    </xdr:to>
    <xdr:sp macro="" textlink="">
      <xdr:nvSpPr>
        <xdr:cNvPr id="3076" name="AutoShape 4" descr="data:image/jpeg;base64,/9j/4AAQSkZJRgABAQAAAQABAAD/2wCEAAkGBxQSEhUUExQVFRQXGBUUGBYXFhQVGBgVFxUWFhUVFxcYHCggGBolHBQUITEhJSkrLi4uFx8zODMsNygtLisBCgoKDg0OGBAQFCwcHBwsLSwsLCwsLCwtLCw3LCw3LCw3LCwtLCwuLCwsLDc3LCwuLCwwNyw0NzEsLCw4KywtOP/AABEIALIAvAMBIgACEQEDEQH/xAAcAAABBQEBAQAAAAAAAAAAAAADAAECBAYFBwj/xAA+EAABAwICBwQIBQQABwAAAAABAAIDBBESIQUGMUFRYXETgZHwByKhscHR4fEUIzJCUiRicoIVMzQ1Q5LC/8QAGgEAAwEBAQEAAAAAAAAAAAAAAAECAwQFBv/EACkRAQEAAgEEAgAEBwAAAAAAAAABAhEDBBIhMUFRBRMycSIjQmFiocH/2gAMAwEAAhEDEQA/ABDzdMT5Kbz9U3cuZej9yRN0sPnqkAgHtvsnskAo225ZIBHu2qXzUQE4uQOaYK/T6JE+eiRSv80hDJ8Xn2JD6pEW2cUzPdMfO9S83+ia+XP4IBDz1Tkefem+YUiUBG3ilhSt4p7fdIG+RTke3O3yTjyVEn7oBwnvlx+qRH0T+fimA3DnwSz3FOfP1UmjldBo2spYeqk1vL4pHd35pEiWKNuu9S87kredqAYjzzSPkKYPD7prH7IKo2z3/HYmI424/MqduXtTNbstt4bbjgEwH588FOJpcQGguJysB71p9AanPmAdKSyM52/ceq3ejdDQwC0bAOZzKuYp282otVKmSxDMI4ldaLUGT90rRxAC9BJQyrmEG2DfqE/aJge4rn1eptQzZhfbLI7l6SSmxI7YJXj1VRviykaW8yEC+8L2SaFrxZ7Q4cCszpjUtj7vgOB38T+lTcPo+5gQLZW88k5si19G+F2CRpBF+/oql933WdmlCk7VH6KF1K+1IJHz8k9/okmw9fD2oBD5KVhwuo8FJgQE2u9ycdPJ4pYfgmJ88kwiWpeP13KV/PLinA+X1SCI2+difLzxTg3HiUgL7vDegHjYXENaLkmwC9B1Z1VbFZ8oDpDmBualqfq6ImiWQfmHMX/aLbVf1j1qp6Ifmvu87GNsXE9Ny2xwRa7mxIrywekesqX4aOlvna5u7xOQCt/j9O2v2MfS2fvVk9Dc7goHxXmM/pBr6Z1qulA3XsWg9612q+sjK6N0jGOZhOFwOy/I704VdwlMShlyV1Wi2JdTYUElSBRoto6U0ZHUsLZBfgd4PG68u1g0E+lfZ3rMP6X/AD5r1Zr1GvpGTxlkguD7Cs8sdxUyeK2SHyXU07ol1NIWuvh/a7iFzSLdcvBYa01iTD80ikEw4ngUgcnafenASHAI0YPIoAeL2prpiPf5yT287EAmnzyTh3wS+Ps4ZJHz9kQyLvbey1Wo+hu1f2zx6jD6o4uWYoqYyPaxouS77lew6MohDG1jf2j271phNptcvXTT4oqZ0gzefVjH9xHwXi+hqGTSNW1rnkvebvfwaNtuG+wWr9MtWTUQx7msLrcydqXoZgBnnedrWADvK1Q9O0ToyKljEcTQ1oyvvJ3ko7nJ3uVd705Aq6bp2zQSMe0PBa7Ii+dsrc1mvRnRuio7OaWkyPyIINgSBl0WqcUN71WkiXSBQrrgQa1xurDS22ZY75FwF7e1GWeOOt3214en5OXu7Md9s3f2aW6cOQgeik0/FWxGBRWlV2lEBU2EpawaKbUxFrv1DNp3g8F5dNCWuc1wsQbG/vC9husXr5owC07Ryf8ANZ54yxpjkxx+PcmLU+Ict3uU2+ei52iPn5qcZtxSATdxPeAgAlT4KFuaVrbElQnFDv8AdFcPPvUSzx3JE2Ho7oMTnzEfps1vXevQguRq7RCKnY0bxc9Suq0roxmozryT0yUxFTE/c5lgd1wdngg+iCtDKqSM/wDkZcf6/Zbv0g6B/GUrmt/5rPXZzsM2rxLR9ZJTzNkaCJI3ZtO3m08lRPolzvPwQifeuZoLT8VZEHxuF7DGy+bTv+KvPKojFyg5yic0JsoN7EG3A37inslfTekRBBJKTsbYf5HJo63XleltHS0joZnH1njtb8H3uR4LXa4VD5J4YI2GXARLIwb7G4uVX1rfUVUGF1G5mAhwde9gNu7guHqP5m/8fX/X1P4RvpphvWuT9W7JqfHj/baaKrhPDHKDk8A9DbMK4HLz70ZaUyfTnd67Om9bxpXZwcnfhMnhfiXSXpupz4/je5+yw0ozT71VCMHLaxwjgqvUQ42OY7eCPkiXSuo0HlFVTmN7mHa0kdyET3e5afXmis9kgGTsisw1nvsQVy5zVb4+YcBO6ycjz0Qz0UqQAvyT+bck4GzzdNvSNG48c+i6GgqXtJ2NGzF7lQIy92zNaHUyzZJJCCcDL2aLnuTntNejN9yldZnRmutNPKIo+0L7kEYTl/lwVzTGs0FNK2F5c6VwuGMbiIF7ZgbF1XG70zddzrLI61akwVZxj8qW36m7Hf5BakSXAI3522bVx4tPQPqHUzXXlYLuHtsESUPM5dStIUz8UOZ/kx1vYr8WkdMty7Nx3XLL/FekudYLOS64wh7o8Mpe3IhrHE9diJLfQZ8UGlqnKWQQs37jbotDovRho4CyK8z74jiNsTuu4KtHrnTvkEbe0Ml7YcJxd4tkmq9bqeOTs3iQP2YcJueFlXZl9DG6u9bB0HR1Mc8kssTSZSMTg79LdwAWiqpXBhwNxnZhOQIPEqMcuJoIuAeORXH0hrXBA/s5A9p2D1T63Tis+Pj1LjPLfqOqy5s5yXGSzXr14Z6g1Zq4ZxNGxoIcXBuLcf2r0CkkcWhz24HG5Lb3t3rlVmmmRRNle1+A55NNwOaho/WaGZjpI2yOazMnCcxwHFPh4Jx/padb1/J1evzMZueNz6aFrkZhWa0PrZBUP7OLGXDbdps3rwVjTOtFPSPayVxxuzDQLnpYLo1XA0AKnv58Mvcs5X62QQNY+USNa8XBLeO4my5sOhoqouq46mqivncmzMPJp3I7fso0Gs9L2lO8b2+sPkvOA7ztzWy0NrPTz/08T5JiAWl5bl1JCx88Ra5zf4lwXNzY6bcdM47tibFZMQnD9vVc7RAX9qZw+KQFs1MD6JECB9AFuvR7HZr3cTbwWKdH8O9bjU94ipnPIJALnENFz0ACvHzRfTz7ResZoamvka0ue4lrciWtP8ncl6JqPTRdl+Ja/tpps5JjmQ7ewD9oHBY7U+m/qqkVFPMIanE0F0Ztnlc8E9BTVWiKtzI43zUshxHCC4AbL5bwvQz/AIvE9sno2l9ICCGSV2QY0ut/db1R4ryStjfQ1FLWF+J0t3yAG+HETcf+pWs1v0gZzDAIZjC57XTO7N36f4+Kq656tUzaVxihk7RxGANxvI6g7MlHHZj7+RW2bMHAOacnAEdDms9ol16+qcNwjb71xdWtPSwUjWzU07nxuDcmnNhO0Lr6vxuHbVEjSwyuxBh/U1jdmXFRce3YZ6g/75MeX/yq+uEhGlIHBpcQAcO8m6ajneNKPqHQy9k/1QcDul1LWZrzpGKVscjmRhuJwaT5K2/qn7E0VLrZG6bsZWPhlOwP2Erg+kL/AKyk6qdfRSV9bHKI3RwxWJe8FpdY32FA11xy1UJjilc2IjEcBsRxCWEkymg1+tDv6Sb/AA+S5fozdag73/FB01p3taeSNsE93NsPUO3JC9HtYGRfhXh7Zhjfhcwj1c877EY7mFJQ1B0g2B1dK85NJNt7iX5BUtZaR4npJpcpZ5A919jWnNjB0Flc1M1dkfPJJK1zYBI5wacu0diu08wrHpAxy1EHZxSvELruIYbdBxWu53B0/S0b0LB/fH7lafVOmp6WjiPrSRNdK4fshAzHU5e1U/SC19RRRdlG9xL4/VwkEEDeF1tWdGfgqYvlu+ZzQXkAuIFvVYAOCXwTP+ipgZU1gabNa7CB/bc29ylp+HDPIN1/ehej0PiqqgyQysbM5xYSw2ti38Fe1vZaoO64uufqV4e3EPwU2Dkhnz8U7XWXE2Ie5IOTO85XSJ7kgYu3ffat9qc7+nHUrAObcbPBbvU539P/ALG3gnh7KtAXqvNNhBPm+4KbnrnyS45cI2MAJ6nYtdpW2usOqC53cpSPQHFLYJ8iA8+Kd7kB7kbJN0ia/ch4uSbEiUrBS5SEncgYksa02FkP2Kt+BBnbPf1gws7iR8kRjlNrlcpVYDkUOz6Ks1yKDdVE6WGu8/JEa5V2lEurhDhyxOtw/P8A9Vs2lYXW0k1BtsAWfL6Vh7ctIAHcEAPPFEY8W3LibGIySO9MSpY0BEkrZalv/LeODsu9Ywn7rQ6mVP5jmcQD4JwNk+S2fBcbV55cyR52ve435bl03m4PQri6tv8Ay3t/hI4Hoqt8h2HOQHuUnnwQJHcUtlIg9/nqhPck92aG4+1GzIpNehkpNcnEURSJQcSdruquEOHIgKACiXVwDNejNcq7fpnvVGq07TwtJfMwBu0YhcFXstO2w7EVrl5fp/0nsjeG0ze14uN8KDU+lLFS+rH+e8FpABswfyvvT75BqvRND6ZbOJS3JschYDxAJF/YshpvSOOd9tgNlhNB6bqgxsLXBsd8Tss3HfcrSdpiz47Vjycnd4OY6WHOB5JsQ4KBU2xE7LLFYmC/L43UHM6cEUebIbvJULBkKei0kYJGvG459N6Z7FUqIfYUqWnoGi9aYqjGG3DxezTvFty5WpFeXyVTX5HtL4TwWBcJI3NfGSHA3vy4K7ofWMw1gmkGFjwGPHf+pOZHrw9ae5V5FGOoD2hzHAtcMiM9u5DdJ8N3BVsikJ3IN08j8/cEAvRsky5MHIZeq9RVNYCS5repVQl26Yyhu0gcybLjVWsVPEAXzMz2WzK8l03pJ88r3GR7mXODMiw3ZK8ZU17q2dpNg5pPAEIof5O5fPsM8jCHMe8O23uV2qjWmskj7N0mW9wsCR1V70Tf61a9x0144vzJrWyza3ddeRSF0jnOcS4ucXE7rnkjthve9yTv2kq1HSHgovJPhXapx01/eujBSZq1BQ8l16WkAOzdsWWWSpA6CAC2S6wFgoQw8laYw7kp9kTG3TtPJO1qmHKgmLbbpgb77bU1h9EwupaE9twouF1IlK2fVGiVXw3PNU59HB17jxXXw+fqmwbss0riHCZU1UAw08hay4NjmB1vuXTrddZWwC0f597Hh/kEYwgcD3KElKCL4QU/XwGAqNNVz3l5kfi5Wtt4KyNbK5ot2ni0LXO0c07hzyQJNFsP7Rmq7/7J7WLfpmsJN5nWPP3KrL2smb3vJ5k2W5OiGC3qhI6Mb/FP8z6hdrERUB27eB+6tMojbYtjHo4fxCmKAA7FNzp6kZOLR7vgrUOizvC07KED5ojaayXmhnf+H2F7K1DQ53G7iu22mtuRm0wT8jbmw0p3q5FByVuOK3tRA36ok0AGQ2Ug3krDfsmwcUwAeWYzU2Dry6KT0N9+KDM3cmecx1SSUqGI29ChnZ4JJKiEbtKjL+lJJSEB+3omd58UkkGjGnIyKdJBFb1UzhtSSRSgRU9/ckkiiiNGzqiAfqSSTSk/cp7u8JkkBJ+zxUWlJJBift8UM/BJJAQO3uTOSSTN/9k="/>
        <xdr:cNvSpPr>
          <a:spLocks noChangeAspect="1" noChangeArrowheads="1"/>
        </xdr:cNvSpPr>
      </xdr:nvSpPr>
      <xdr:spPr bwMode="auto">
        <a:xfrm>
          <a:off x="104965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304800</xdr:colOff>
      <xdr:row>12</xdr:row>
      <xdr:rowOff>304800</xdr:rowOff>
    </xdr:to>
    <xdr:sp macro="" textlink="">
      <xdr:nvSpPr>
        <xdr:cNvPr id="3077" name="AutoShape 5" descr="data:image/jpeg;base64,/9j/4AAQSkZJRgABAQAAAQABAAD/2wCEAAkGBxQSEhUUExQVFRQXGBUUGBYXFhQVGBgVFxUWFhUVFxcYHCggGBolHBQUITEhJSkrLi4uFx8zODMsNygtLisBCgoKDg0OGBAQFCwcHBwsLSwsLCwsLCwtLCw3LCw3LCw3LCwtLCwuLCwsLDc3LCwuLCwwNyw0NzEsLCw4KywtOP/AABEIALIAvAMBIgACEQEDEQH/xAAcAAABBQEBAQAAAAAAAAAAAAADAAECBAYFBwj/xAA+EAABAwICBwQIBQQABwAAAAABAAIDBBESIQUGMUFRYXETgZHwByKhscHR4fEUIzJCUiRicoIVMzQ1Q5LC/8QAGgEAAwEBAQEAAAAAAAAAAAAAAAECAwQFBv/EACkRAQEAAgEEAgAEBwAAAAAAAAABAhEDBBIhMUFRBRMycSIjQmFiocH/2gAMAwEAAhEDEQA/ABDzdMT5Kbz9U3cuZej9yRN0sPnqkAgHtvsnskAo225ZIBHu2qXzUQE4uQOaYK/T6JE+eiRSv80hDJ8Xn2JD6pEW2cUzPdMfO9S83+ia+XP4IBDz1Tkefem+YUiUBG3ilhSt4p7fdIG+RTke3O3yTjyVEn7oBwnvlx+qRH0T+fimA3DnwSz3FOfP1UmjldBo2spYeqk1vL4pHd35pEiWKNuu9S87kredqAYjzzSPkKYPD7prH7IKo2z3/HYmI424/MqduXtTNbstt4bbjgEwH588FOJpcQGguJysB71p9AanPmAdKSyM52/ceq3ejdDQwC0bAOZzKuYp282otVKmSxDMI4ldaLUGT90rRxAC9BJQyrmEG2DfqE/aJge4rn1eptQzZhfbLI7l6SSmxI7YJXj1VRviykaW8yEC+8L2SaFrxZ7Q4cCszpjUtj7vgOB38T+lTcPo+5gQLZW88k5si19G+F2CRpBF+/oql933WdmlCk7VH6KF1K+1IJHz8k9/okmw9fD2oBD5KVhwuo8FJgQE2u9ycdPJ4pYfgmJ88kwiWpeP13KV/PLinA+X1SCI2+difLzxTg3HiUgL7vDegHjYXENaLkmwC9B1Z1VbFZ8oDpDmBualqfq6ImiWQfmHMX/aLbVf1j1qp6Ifmvu87GNsXE9Ny2xwRa7mxIrywekesqX4aOlvna5u7xOQCt/j9O2v2MfS2fvVk9Dc7goHxXmM/pBr6Z1qulA3XsWg9612q+sjK6N0jGOZhOFwOy/I704VdwlMShlyV1Wi2JdTYUElSBRoto6U0ZHUsLZBfgd4PG68u1g0E+lfZ3rMP6X/AD5r1Zr1GvpGTxlkguD7Cs8sdxUyeK2SHyXU07ol1NIWuvh/a7iFzSLdcvBYa01iTD80ikEw4ngUgcnafenASHAI0YPIoAeL2prpiPf5yT287EAmnzyTh3wS+Ps4ZJHz9kQyLvbey1Wo+hu1f2zx6jD6o4uWYoqYyPaxouS77lew6MohDG1jf2j271phNptcvXTT4oqZ0gzefVjH9xHwXi+hqGTSNW1rnkvebvfwaNtuG+wWr9MtWTUQx7msLrcydqXoZgBnnedrWADvK1Q9O0ToyKljEcTQ1oyvvJ3ko7nJ3uVd705Aq6bp2zQSMe0PBa7Ii+dsrc1mvRnRuio7OaWkyPyIINgSBl0WqcUN71WkiXSBQrrgQa1xurDS22ZY75FwF7e1GWeOOt3214en5OXu7Md9s3f2aW6cOQgeik0/FWxGBRWlV2lEBU2EpawaKbUxFrv1DNp3g8F5dNCWuc1wsQbG/vC9husXr5owC07Ryf8ANZ54yxpjkxx+PcmLU+Ict3uU2+ei52iPn5qcZtxSATdxPeAgAlT4KFuaVrbElQnFDv8AdFcPPvUSzx3JE2Ho7oMTnzEfps1vXevQguRq7RCKnY0bxc9Suq0roxmozryT0yUxFTE/c5lgd1wdngg+iCtDKqSM/wDkZcf6/Zbv0g6B/GUrmt/5rPXZzsM2rxLR9ZJTzNkaCJI3ZtO3m08lRPolzvPwQifeuZoLT8VZEHxuF7DGy+bTv+KvPKojFyg5yic0JsoN7EG3A37inslfTekRBBJKTsbYf5HJo63XleltHS0joZnH1njtb8H3uR4LXa4VD5J4YI2GXARLIwb7G4uVX1rfUVUGF1G5mAhwde9gNu7guHqP5m/8fX/X1P4RvpphvWuT9W7JqfHj/baaKrhPDHKDk8A9DbMK4HLz70ZaUyfTnd67Om9bxpXZwcnfhMnhfiXSXpupz4/je5+yw0ozT71VCMHLaxwjgqvUQ42OY7eCPkiXSuo0HlFVTmN7mHa0kdyET3e5afXmis9kgGTsisw1nvsQVy5zVb4+YcBO6ycjz0Qz0UqQAvyT+bck4GzzdNvSNG48c+i6GgqXtJ2NGzF7lQIy92zNaHUyzZJJCCcDL2aLnuTntNejN9yldZnRmutNPKIo+0L7kEYTl/lwVzTGs0FNK2F5c6VwuGMbiIF7ZgbF1XG70zddzrLI61akwVZxj8qW36m7Hf5BakSXAI3522bVx4tPQPqHUzXXlYLuHtsESUPM5dStIUz8UOZ/kx1vYr8WkdMty7Nx3XLL/FekudYLOS64wh7o8Mpe3IhrHE9diJLfQZ8UGlqnKWQQs37jbotDovRho4CyK8z74jiNsTuu4KtHrnTvkEbe0Ml7YcJxd4tkmq9bqeOTs3iQP2YcJueFlXZl9DG6u9bB0HR1Mc8kssTSZSMTg79LdwAWiqpXBhwNxnZhOQIPEqMcuJoIuAeORXH0hrXBA/s5A9p2D1T63Tis+Pj1LjPLfqOqy5s5yXGSzXr14Z6g1Zq4ZxNGxoIcXBuLcf2r0CkkcWhz24HG5Lb3t3rlVmmmRRNle1+A55NNwOaho/WaGZjpI2yOazMnCcxwHFPh4Jx/padb1/J1evzMZueNz6aFrkZhWa0PrZBUP7OLGXDbdps3rwVjTOtFPSPayVxxuzDQLnpYLo1XA0AKnv58Mvcs5X62QQNY+USNa8XBLeO4my5sOhoqouq46mqivncmzMPJp3I7fso0Gs9L2lO8b2+sPkvOA7ztzWy0NrPTz/08T5JiAWl5bl1JCx88Ra5zf4lwXNzY6bcdM47tibFZMQnD9vVc7RAX9qZw+KQFs1MD6JECB9AFuvR7HZr3cTbwWKdH8O9bjU94ipnPIJALnENFz0ACvHzRfTz7ResZoamvka0ue4lrciWtP8ncl6JqPTRdl+Ja/tpps5JjmQ7ewD9oHBY7U+m/qqkVFPMIanE0F0Ztnlc8E9BTVWiKtzI43zUshxHCC4AbL5bwvQz/AIvE9sno2l9ICCGSV2QY0ut/db1R4ryStjfQ1FLWF+J0t3yAG+HETcf+pWs1v0gZzDAIZjC57XTO7N36f4+Kq656tUzaVxihk7RxGANxvI6g7MlHHZj7+RW2bMHAOacnAEdDms9ol16+qcNwjb71xdWtPSwUjWzU07nxuDcmnNhO0Lr6vxuHbVEjSwyuxBh/U1jdmXFRce3YZ6g/75MeX/yq+uEhGlIHBpcQAcO8m6ajneNKPqHQy9k/1QcDul1LWZrzpGKVscjmRhuJwaT5K2/qn7E0VLrZG6bsZWPhlOwP2Erg+kL/AKyk6qdfRSV9bHKI3RwxWJe8FpdY32FA11xy1UJjilc2IjEcBsRxCWEkymg1+tDv6Sb/AA+S5fozdag73/FB01p3taeSNsE93NsPUO3JC9HtYGRfhXh7Zhjfhcwj1c877EY7mFJQ1B0g2B1dK85NJNt7iX5BUtZaR4npJpcpZ5A919jWnNjB0Flc1M1dkfPJJK1zYBI5wacu0diu08wrHpAxy1EHZxSvELruIYbdBxWu53B0/S0b0LB/fH7lafVOmp6WjiPrSRNdK4fshAzHU5e1U/SC19RRRdlG9xL4/VwkEEDeF1tWdGfgqYvlu+ZzQXkAuIFvVYAOCXwTP+ipgZU1gabNa7CB/bc29ylp+HDPIN1/ehej0PiqqgyQysbM5xYSw2ti38Fe1vZaoO64uufqV4e3EPwU2Dkhnz8U7XWXE2Ie5IOTO85XSJ7kgYu3ffat9qc7+nHUrAObcbPBbvU539P/ALG3gnh7KtAXqvNNhBPm+4KbnrnyS45cI2MAJ6nYtdpW2usOqC53cpSPQHFLYJ8iA8+Kd7kB7kbJN0ia/ch4uSbEiUrBS5SEncgYksa02FkP2Kt+BBnbPf1gws7iR8kRjlNrlcpVYDkUOz6Ks1yKDdVE6WGu8/JEa5V2lEurhDhyxOtw/P8A9Vs2lYXW0k1BtsAWfL6Vh7ctIAHcEAPPFEY8W3LibGIySO9MSpY0BEkrZalv/LeODsu9Ywn7rQ6mVP5jmcQD4JwNk+S2fBcbV55cyR52ve435bl03m4PQri6tv8Ay3t/hI4Hoqt8h2HOQHuUnnwQJHcUtlIg9/nqhPck92aG4+1GzIpNehkpNcnEURSJQcSdruquEOHIgKACiXVwDNejNcq7fpnvVGq07TwtJfMwBu0YhcFXstO2w7EVrl5fp/0nsjeG0ze14uN8KDU+lLFS+rH+e8FpABswfyvvT75BqvRND6ZbOJS3JschYDxAJF/YshpvSOOd9tgNlhNB6bqgxsLXBsd8Tss3HfcrSdpiz47Vjycnd4OY6WHOB5JsQ4KBU2xE7LLFYmC/L43UHM6cEUebIbvJULBkKei0kYJGvG459N6Z7FUqIfYUqWnoGi9aYqjGG3DxezTvFty5WpFeXyVTX5HtL4TwWBcJI3NfGSHA3vy4K7ofWMw1gmkGFjwGPHf+pOZHrw9ae5V5FGOoD2hzHAtcMiM9u5DdJ8N3BVsikJ3IN08j8/cEAvRsky5MHIZeq9RVNYCS5repVQl26Yyhu0gcybLjVWsVPEAXzMz2WzK8l03pJ88r3GR7mXODMiw3ZK8ZU17q2dpNg5pPAEIof5O5fPsM8jCHMe8O23uV2qjWmskj7N0mW9wsCR1V70Tf61a9x0144vzJrWyza3ddeRSF0jnOcS4ucXE7rnkjthve9yTv2kq1HSHgovJPhXapx01/eujBSZq1BQ8l16WkAOzdsWWWSpA6CAC2S6wFgoQw8laYw7kp9kTG3TtPJO1qmHKgmLbbpgb77bU1h9EwupaE9twouF1IlK2fVGiVXw3PNU59HB17jxXXw+fqmwbss0riHCZU1UAw08hay4NjmB1vuXTrddZWwC0f597Hh/kEYwgcD3KElKCL4QU/XwGAqNNVz3l5kfi5Wtt4KyNbK5ot2ni0LXO0c07hzyQJNFsP7Rmq7/7J7WLfpmsJN5nWPP3KrL2smb3vJ5k2W5OiGC3qhI6Mb/FP8z6hdrERUB27eB+6tMojbYtjHo4fxCmKAA7FNzp6kZOLR7vgrUOizvC07KED5ojaayXmhnf+H2F7K1DQ53G7iu22mtuRm0wT8jbmw0p3q5FByVuOK3tRA36ok0AGQ2Ug3krDfsmwcUwAeWYzU2Dry6KT0N9+KDM3cmecx1SSUqGI29ChnZ4JJKiEbtKjL+lJJSEB+3omd58UkkGjGnIyKdJBFb1UzhtSSRSgRU9/ckkiiiNGzqiAfqSSTSk/cp7u8JkkBJ+zxUWlJJBift8UM/BJJAQO3uTOSSTN/9k="/>
        <xdr:cNvSpPr>
          <a:spLocks noChangeAspect="1" noChangeArrowheads="1"/>
        </xdr:cNvSpPr>
      </xdr:nvSpPr>
      <xdr:spPr bwMode="auto">
        <a:xfrm>
          <a:off x="10496550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352425</xdr:colOff>
      <xdr:row>8</xdr:row>
      <xdr:rowOff>314325</xdr:rowOff>
    </xdr:from>
    <xdr:to>
      <xdr:col>19</xdr:col>
      <xdr:colOff>161925</xdr:colOff>
      <xdr:row>14</xdr:row>
      <xdr:rowOff>323850</xdr:rowOff>
    </xdr:to>
    <xdr:pic>
      <xdr:nvPicPr>
        <xdr:cNvPr id="10" name="Рисунок 9" descr="http://ledidi.ru/wp-content/uploads/2014/05/1345440199_kalcium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3467100"/>
          <a:ext cx="224790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38100</xdr:colOff>
      <xdr:row>2</xdr:row>
      <xdr:rowOff>314324</xdr:rowOff>
    </xdr:from>
    <xdr:to>
      <xdr:col>14</xdr:col>
      <xdr:colOff>342900</xdr:colOff>
      <xdr:row>5</xdr:row>
      <xdr:rowOff>295274</xdr:rowOff>
    </xdr:to>
    <xdr:sp macro="" textlink="">
      <xdr:nvSpPr>
        <xdr:cNvPr id="7" name="Скругленный прямоугольник 6"/>
        <xdr:cNvSpPr/>
      </xdr:nvSpPr>
      <xdr:spPr>
        <a:xfrm>
          <a:off x="8705850" y="1352549"/>
          <a:ext cx="914400" cy="10382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himege.ru/shhelochnozemelnye-metally/" TargetMode="External"/><Relationship Id="rId2" Type="http://schemas.openxmlformats.org/officeDocument/2006/relationships/hyperlink" Target="http://vk.com/wall-35028006?offset=100" TargetMode="External"/><Relationship Id="rId1" Type="http://schemas.openxmlformats.org/officeDocument/2006/relationships/hyperlink" Target="http://school-sector.relarn.ru/nsm/chemistry/Rus/Data/Text/Ch2_8-3.html" TargetMode="External"/><Relationship Id="rId5" Type="http://schemas.openxmlformats.org/officeDocument/2006/relationships/hyperlink" Target="http://kontren.narod.ru/x_el/info38.htm" TargetMode="External"/><Relationship Id="rId4" Type="http://schemas.openxmlformats.org/officeDocument/2006/relationships/hyperlink" Target="http://vitamax-ural.ru/news/2013-02-15/unikalnyy-kaltci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14"/>
  <sheetViews>
    <sheetView workbookViewId="0">
      <selection activeCell="O52" sqref="O52"/>
    </sheetView>
  </sheetViews>
  <sheetFormatPr defaultRowHeight="15" x14ac:dyDescent="0.25"/>
  <cols>
    <col min="1" max="16384" width="9.140625" style="3"/>
  </cols>
  <sheetData>
    <row r="1" spans="1:21" s="1" customFormat="1" ht="23.25" x14ac:dyDescent="0.3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2" customFormat="1" ht="23.25" x14ac:dyDescent="0.2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6" spans="1:21" s="96" customFormat="1" ht="36" x14ac:dyDescent="0.55000000000000004">
      <c r="A6" s="96" t="s">
        <v>59</v>
      </c>
    </row>
    <row r="10" spans="1:21" ht="18" x14ac:dyDescent="0.25">
      <c r="N10" s="4" t="s">
        <v>18</v>
      </c>
      <c r="O10" s="4"/>
      <c r="P10" s="4"/>
      <c r="Q10" s="4"/>
    </row>
    <row r="11" spans="1:21" ht="18" x14ac:dyDescent="0.25">
      <c r="N11" s="4" t="s">
        <v>19</v>
      </c>
      <c r="O11" s="4"/>
      <c r="P11" s="4"/>
      <c r="Q11" s="4"/>
    </row>
    <row r="12" spans="1:21" x14ac:dyDescent="0.25">
      <c r="P12" s="5"/>
      <c r="Q12" s="5"/>
      <c r="R12" s="5"/>
      <c r="S12" s="5"/>
    </row>
    <row r="13" spans="1:21" x14ac:dyDescent="0.25">
      <c r="C13"/>
      <c r="P13" s="5"/>
      <c r="Q13" s="5"/>
      <c r="R13" s="5"/>
      <c r="S13" s="5"/>
    </row>
    <row r="14" spans="1:21" ht="23.25" x14ac:dyDescent="0.35">
      <c r="J14" s="6" t="s">
        <v>20</v>
      </c>
      <c r="K14" s="6"/>
      <c r="P14" s="5"/>
      <c r="Q14" s="5"/>
      <c r="R14" s="5"/>
      <c r="S14" s="5"/>
    </row>
  </sheetData>
  <sheetProtection password="CC61" sheet="1" objects="1" scenarios="1" selectLockedCells="1"/>
  <mergeCells count="3">
    <mergeCell ref="A1:U1"/>
    <mergeCell ref="A2:U2"/>
    <mergeCell ref="A6:XFD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23"/>
  <sheetViews>
    <sheetView workbookViewId="0">
      <selection activeCell="C16" sqref="C16:E16"/>
    </sheetView>
  </sheetViews>
  <sheetFormatPr defaultRowHeight="15" x14ac:dyDescent="0.25"/>
  <cols>
    <col min="1" max="1" width="9.140625" style="11"/>
    <col min="2" max="2" width="10.42578125" style="11" customWidth="1"/>
    <col min="3" max="16384" width="9.140625" style="11"/>
  </cols>
  <sheetData>
    <row r="1" spans="2:17" s="7" customFormat="1" ht="28.5" x14ac:dyDescent="0.25">
      <c r="H1" s="8" t="s">
        <v>57</v>
      </c>
      <c r="I1" s="9"/>
      <c r="J1" s="10"/>
      <c r="K1" s="10"/>
    </row>
    <row r="7" spans="2:17" x14ac:dyDescent="0.25">
      <c r="P7"/>
      <c r="Q7"/>
    </row>
    <row r="8" spans="2:17" ht="61.5" x14ac:dyDescent="0.9">
      <c r="B8" s="13" t="s">
        <v>53</v>
      </c>
      <c r="D8" s="12"/>
      <c r="E8" s="12"/>
      <c r="F8" s="12"/>
    </row>
    <row r="14" spans="2:17" ht="21" x14ac:dyDescent="0.35">
      <c r="C14" s="14" t="s">
        <v>21</v>
      </c>
      <c r="D14" s="14"/>
      <c r="E14" s="15"/>
    </row>
    <row r="15" spans="2:17" ht="15.75" thickBot="1" x14ac:dyDescent="0.3"/>
    <row r="16" spans="2:17" ht="16.5" thickTop="1" thickBot="1" x14ac:dyDescent="0.3">
      <c r="B16" s="16" t="s">
        <v>22</v>
      </c>
      <c r="C16" s="62"/>
      <c r="D16" s="63"/>
      <c r="E16" s="64"/>
    </row>
    <row r="17" spans="2:10" ht="16.5" thickTop="1" thickBot="1" x14ac:dyDescent="0.3">
      <c r="B17" s="16" t="s">
        <v>23</v>
      </c>
      <c r="C17" s="62"/>
      <c r="D17" s="63"/>
      <c r="E17" s="64"/>
    </row>
    <row r="18" spans="2:10" ht="20.25" thickTop="1" thickBot="1" x14ac:dyDescent="0.35">
      <c r="B18" s="17" t="s">
        <v>24</v>
      </c>
      <c r="C18" s="65"/>
      <c r="D18" s="66"/>
      <c r="E18" s="67"/>
    </row>
    <row r="19" spans="2:10" ht="15.75" thickTop="1" x14ac:dyDescent="0.25"/>
    <row r="20" spans="2:10" x14ac:dyDescent="0.25">
      <c r="J20"/>
    </row>
    <row r="22" spans="2:10" x14ac:dyDescent="0.25">
      <c r="I22"/>
    </row>
    <row r="23" spans="2:10" x14ac:dyDescent="0.25">
      <c r="I23"/>
    </row>
  </sheetData>
  <sheetProtection password="CC61" sheet="1" objects="1" scenarios="1" selectLockedCells="1"/>
  <mergeCells count="3">
    <mergeCell ref="C16:E16"/>
    <mergeCell ref="C17:E17"/>
    <mergeCell ref="C18:E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D101"/>
  <sheetViews>
    <sheetView tabSelected="1" workbookViewId="0">
      <selection activeCell="K2" sqref="K2"/>
    </sheetView>
  </sheetViews>
  <sheetFormatPr defaultRowHeight="15" x14ac:dyDescent="0.25"/>
  <cols>
    <col min="1" max="1" width="1.7109375" style="18" customWidth="1"/>
    <col min="2" max="2" width="5.28515625" style="18" customWidth="1"/>
    <col min="3" max="9" width="9.140625" style="18"/>
    <col min="10" max="10" width="37" style="18" customWidth="1"/>
    <col min="11" max="11" width="9.140625" style="18"/>
    <col min="12" max="12" width="3.7109375" style="18" customWidth="1"/>
    <col min="13" max="16384" width="9.140625" style="18"/>
  </cols>
  <sheetData>
    <row r="1" spans="1:30" s="72" customFormat="1" ht="54" customHeight="1" thickBot="1" x14ac:dyDescent="0.3">
      <c r="A1" s="71" t="s">
        <v>51</v>
      </c>
    </row>
    <row r="2" spans="1:30" ht="27.75" thickTop="1" thickBot="1" x14ac:dyDescent="0.3">
      <c r="A2" s="21"/>
      <c r="B2" s="28" t="s">
        <v>0</v>
      </c>
      <c r="C2" s="68" t="s">
        <v>43</v>
      </c>
      <c r="D2" s="69"/>
      <c r="E2" s="69"/>
      <c r="F2" s="69"/>
      <c r="G2" s="69"/>
      <c r="H2" s="69"/>
      <c r="I2" s="69"/>
      <c r="J2" s="70"/>
      <c r="K2" s="40"/>
      <c r="L2" s="20"/>
    </row>
    <row r="3" spans="1:30" ht="27.75" thickTop="1" thickBot="1" x14ac:dyDescent="0.3">
      <c r="A3" s="21"/>
      <c r="B3" s="29" t="s">
        <v>1</v>
      </c>
      <c r="C3" s="68" t="s">
        <v>44</v>
      </c>
      <c r="D3" s="69"/>
      <c r="E3" s="69"/>
      <c r="F3" s="69"/>
      <c r="G3" s="69"/>
      <c r="H3" s="69"/>
      <c r="I3" s="69"/>
      <c r="J3" s="70"/>
      <c r="K3" s="41"/>
    </row>
    <row r="4" spans="1:30" ht="27.75" thickTop="1" thickBot="1" x14ac:dyDescent="0.3">
      <c r="A4" s="21"/>
      <c r="B4" s="30" t="s">
        <v>2</v>
      </c>
      <c r="C4" s="73" t="s">
        <v>29</v>
      </c>
      <c r="D4" s="74"/>
      <c r="E4" s="74"/>
      <c r="F4" s="74"/>
      <c r="G4" s="74"/>
      <c r="H4" s="74"/>
      <c r="I4" s="74"/>
      <c r="J4" s="75"/>
      <c r="K4" s="42"/>
      <c r="O4"/>
    </row>
    <row r="5" spans="1:30" ht="27.75" thickTop="1" thickBot="1" x14ac:dyDescent="0.3">
      <c r="A5" s="21"/>
      <c r="B5" s="31" t="s">
        <v>3</v>
      </c>
      <c r="C5" s="68" t="s">
        <v>30</v>
      </c>
      <c r="D5" s="69"/>
      <c r="E5" s="69"/>
      <c r="F5" s="69"/>
      <c r="G5" s="69"/>
      <c r="H5" s="69"/>
      <c r="I5" s="69"/>
      <c r="J5" s="70"/>
      <c r="K5" s="41"/>
    </row>
    <row r="6" spans="1:30" ht="27.75" thickTop="1" thickBot="1" x14ac:dyDescent="0.3">
      <c r="A6" s="21"/>
      <c r="B6" s="30" t="s">
        <v>4</v>
      </c>
      <c r="C6" s="68" t="s">
        <v>45</v>
      </c>
      <c r="D6" s="69"/>
      <c r="E6" s="69"/>
      <c r="F6" s="69"/>
      <c r="G6" s="69"/>
      <c r="H6" s="69"/>
      <c r="I6" s="69"/>
      <c r="J6" s="70"/>
      <c r="K6" s="43"/>
    </row>
    <row r="7" spans="1:30" ht="27.75" thickTop="1" thickBot="1" x14ac:dyDescent="0.3">
      <c r="A7" s="21"/>
      <c r="B7" s="29" t="s">
        <v>5</v>
      </c>
      <c r="C7" s="76" t="s">
        <v>46</v>
      </c>
      <c r="D7" s="77"/>
      <c r="E7" s="77"/>
      <c r="F7" s="77"/>
      <c r="G7" s="77"/>
      <c r="H7" s="77"/>
      <c r="I7" s="77"/>
      <c r="J7" s="78"/>
      <c r="K7" s="41"/>
      <c r="Q7"/>
    </row>
    <row r="8" spans="1:30" ht="27.75" thickTop="1" thickBot="1" x14ac:dyDescent="0.3">
      <c r="A8" s="21"/>
      <c r="B8" s="32" t="s">
        <v>6</v>
      </c>
      <c r="C8" s="68" t="s">
        <v>31</v>
      </c>
      <c r="D8" s="69"/>
      <c r="E8" s="69"/>
      <c r="F8" s="69"/>
      <c r="G8" s="69"/>
      <c r="H8" s="69"/>
      <c r="I8" s="69"/>
      <c r="J8" s="70"/>
      <c r="K8" s="44"/>
    </row>
    <row r="9" spans="1:30" ht="27.75" thickTop="1" thickBot="1" x14ac:dyDescent="0.3">
      <c r="A9" s="20"/>
      <c r="B9" s="29" t="s">
        <v>7</v>
      </c>
      <c r="C9" s="68" t="s">
        <v>36</v>
      </c>
      <c r="D9" s="69"/>
      <c r="E9" s="69"/>
      <c r="F9" s="69"/>
      <c r="G9" s="69"/>
      <c r="H9" s="69"/>
      <c r="I9" s="69"/>
      <c r="J9" s="70"/>
      <c r="K9" s="40"/>
    </row>
    <row r="10" spans="1:30" ht="27.75" thickTop="1" thickBot="1" x14ac:dyDescent="0.3">
      <c r="A10" s="21"/>
      <c r="B10" s="30" t="s">
        <v>8</v>
      </c>
      <c r="C10" s="79" t="s">
        <v>32</v>
      </c>
      <c r="D10" s="74"/>
      <c r="E10" s="74"/>
      <c r="F10" s="74"/>
      <c r="G10" s="74"/>
      <c r="H10" s="74"/>
      <c r="I10" s="74"/>
      <c r="J10" s="80"/>
      <c r="K10" s="44"/>
    </row>
    <row r="11" spans="1:30" ht="27.75" thickTop="1" thickBot="1" x14ac:dyDescent="0.3">
      <c r="A11" s="21"/>
      <c r="B11" s="32" t="s">
        <v>9</v>
      </c>
      <c r="C11" s="81" t="s">
        <v>33</v>
      </c>
      <c r="D11" s="82"/>
      <c r="E11" s="82"/>
      <c r="F11" s="82"/>
      <c r="G11" s="82"/>
      <c r="H11" s="82"/>
      <c r="I11" s="82"/>
      <c r="J11" s="83"/>
      <c r="K11" s="40"/>
    </row>
    <row r="12" spans="1:30" ht="27.75" thickTop="1" thickBot="1" x14ac:dyDescent="0.3">
      <c r="A12" s="21"/>
      <c r="B12" s="29" t="s">
        <v>10</v>
      </c>
      <c r="C12" s="68" t="s">
        <v>34</v>
      </c>
      <c r="D12" s="69"/>
      <c r="E12" s="69"/>
      <c r="F12" s="69"/>
      <c r="G12" s="69"/>
      <c r="H12" s="69"/>
      <c r="I12" s="69"/>
      <c r="J12" s="70"/>
      <c r="K12" s="40"/>
    </row>
    <row r="13" spans="1:30" ht="27.75" thickTop="1" thickBot="1" x14ac:dyDescent="0.3">
      <c r="A13" s="21"/>
      <c r="B13" s="29" t="s">
        <v>11</v>
      </c>
      <c r="C13" s="79" t="s">
        <v>35</v>
      </c>
      <c r="D13" s="74"/>
      <c r="E13" s="74"/>
      <c r="F13" s="74"/>
      <c r="G13" s="74"/>
      <c r="H13" s="74"/>
      <c r="I13" s="74"/>
      <c r="J13" s="80"/>
      <c r="K13" s="40"/>
      <c r="Q13"/>
    </row>
    <row r="14" spans="1:30" ht="27.75" thickTop="1" thickBot="1" x14ac:dyDescent="0.3">
      <c r="A14" s="21"/>
      <c r="B14" s="29" t="s">
        <v>12</v>
      </c>
      <c r="C14" s="81" t="s">
        <v>38</v>
      </c>
      <c r="D14" s="82"/>
      <c r="E14" s="82"/>
      <c r="F14" s="82"/>
      <c r="G14" s="82"/>
      <c r="H14" s="82"/>
      <c r="I14" s="82"/>
      <c r="J14" s="83"/>
      <c r="K14" s="44"/>
    </row>
    <row r="15" spans="1:30" ht="33" thickTop="1" thickBot="1" x14ac:dyDescent="0.55000000000000004">
      <c r="A15" s="21"/>
      <c r="B15" s="30" t="s">
        <v>13</v>
      </c>
      <c r="C15" s="81" t="s">
        <v>41</v>
      </c>
      <c r="D15" s="82"/>
      <c r="E15" s="82"/>
      <c r="F15" s="82"/>
      <c r="G15" s="82"/>
      <c r="H15" s="82"/>
      <c r="I15" s="82"/>
      <c r="J15" s="83"/>
      <c r="K15" s="40"/>
      <c r="M15" s="22"/>
      <c r="N15" s="22"/>
      <c r="O15" s="22"/>
      <c r="P15" s="23"/>
      <c r="Q15" s="23"/>
      <c r="R15" s="23"/>
      <c r="S15" s="23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33" thickTop="1" thickBot="1" x14ac:dyDescent="0.55000000000000004">
      <c r="A16" s="21"/>
      <c r="B16" s="29" t="s">
        <v>14</v>
      </c>
      <c r="C16" s="91" t="s">
        <v>42</v>
      </c>
      <c r="D16" s="69"/>
      <c r="E16" s="69"/>
      <c r="F16" s="69"/>
      <c r="G16" s="69"/>
      <c r="H16" s="69"/>
      <c r="I16" s="69"/>
      <c r="J16" s="70"/>
      <c r="K16" s="42"/>
      <c r="M16" s="34" t="str">
        <f>IF(G44=20,"Оценка 5. Молодец!",IF(G44&gt;=13,"Оценка 4. Будь внимательнее!",IF(G44&gt;=8,"Оценка 3. Подумай еще раз!","Решай! Оценка 2")))</f>
        <v>Решай! Оценка 2</v>
      </c>
      <c r="N16" s="34"/>
      <c r="O16" s="34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13" ht="27.75" thickTop="1" thickBot="1" x14ac:dyDescent="0.3">
      <c r="A17" s="21"/>
      <c r="B17" s="29" t="s">
        <v>26</v>
      </c>
      <c r="C17" s="92" t="s">
        <v>37</v>
      </c>
      <c r="D17" s="92"/>
      <c r="E17" s="92"/>
      <c r="F17" s="92"/>
      <c r="G17" s="92"/>
      <c r="H17" s="92"/>
      <c r="I17" s="92"/>
      <c r="J17" s="93"/>
      <c r="K17" s="42"/>
    </row>
    <row r="18" spans="1:13" ht="27.75" thickTop="1" thickBot="1" x14ac:dyDescent="0.3">
      <c r="A18" s="21"/>
      <c r="B18" s="33" t="s">
        <v>27</v>
      </c>
      <c r="C18" s="87" t="s">
        <v>39</v>
      </c>
      <c r="D18" s="87"/>
      <c r="E18" s="87"/>
      <c r="F18" s="87"/>
      <c r="G18" s="87"/>
      <c r="H18" s="87"/>
      <c r="I18" s="87"/>
      <c r="J18" s="88"/>
      <c r="K18" s="45"/>
    </row>
    <row r="19" spans="1:13" ht="27.75" thickTop="1" thickBot="1" x14ac:dyDescent="0.3">
      <c r="B19" s="29" t="s">
        <v>28</v>
      </c>
      <c r="C19" s="89" t="s">
        <v>40</v>
      </c>
      <c r="D19" s="89"/>
      <c r="E19" s="89"/>
      <c r="F19" s="89"/>
      <c r="G19" s="89"/>
      <c r="H19" s="89"/>
      <c r="I19" s="89"/>
      <c r="J19" s="90"/>
      <c r="K19" s="42"/>
      <c r="L19" s="20"/>
      <c r="M19" s="20"/>
    </row>
    <row r="20" spans="1:13" ht="24.75" customHeight="1" thickTop="1" thickBot="1" x14ac:dyDescent="0.4">
      <c r="A20" s="20"/>
      <c r="B20" s="29" t="s">
        <v>47</v>
      </c>
      <c r="C20" s="84" t="s">
        <v>48</v>
      </c>
      <c r="D20" s="85"/>
      <c r="E20" s="85"/>
      <c r="F20" s="85"/>
      <c r="G20" s="85"/>
      <c r="H20" s="85"/>
      <c r="I20" s="85"/>
      <c r="J20" s="86"/>
      <c r="K20" s="41"/>
      <c r="L20" s="46"/>
    </row>
    <row r="21" spans="1:13" ht="27.75" thickTop="1" thickBot="1" x14ac:dyDescent="0.4">
      <c r="A21" s="20"/>
      <c r="B21" s="47" t="s">
        <v>49</v>
      </c>
      <c r="C21" s="84" t="s">
        <v>50</v>
      </c>
      <c r="D21" s="85"/>
      <c r="E21" s="85"/>
      <c r="F21" s="85"/>
      <c r="G21" s="85"/>
      <c r="H21" s="85"/>
      <c r="I21" s="85"/>
      <c r="J21" s="86"/>
      <c r="K21" s="42"/>
    </row>
    <row r="22" spans="1:13" ht="21.75" thickTop="1" x14ac:dyDescent="0.25">
      <c r="K22" s="48"/>
    </row>
    <row r="23" spans="1:13" ht="15.75" thickBot="1" x14ac:dyDescent="0.3"/>
    <row r="24" spans="1:13" ht="16.5" thickTop="1" thickBot="1" x14ac:dyDescent="0.3">
      <c r="F24" s="50" t="s">
        <v>0</v>
      </c>
      <c r="G24" s="49">
        <f>IF(K2="+",1,0)</f>
        <v>0</v>
      </c>
    </row>
    <row r="25" spans="1:13" ht="16.5" thickTop="1" thickBot="1" x14ac:dyDescent="0.3">
      <c r="F25" s="52" t="s">
        <v>1</v>
      </c>
      <c r="G25" s="53">
        <f>IF(K3="",1,0)</f>
        <v>1</v>
      </c>
    </row>
    <row r="26" spans="1:13" ht="16.5" thickTop="1" thickBot="1" x14ac:dyDescent="0.3">
      <c r="F26" s="50" t="s">
        <v>2</v>
      </c>
      <c r="G26" s="54">
        <f t="shared" ref="G26:G43" si="0">IF(K4="+",1,0)</f>
        <v>0</v>
      </c>
      <c r="H26" s="35"/>
    </row>
    <row r="27" spans="1:13" ht="16.5" thickTop="1" thickBot="1" x14ac:dyDescent="0.3">
      <c r="F27" s="52" t="s">
        <v>3</v>
      </c>
      <c r="G27" s="55">
        <f t="shared" si="0"/>
        <v>0</v>
      </c>
    </row>
    <row r="28" spans="1:13" ht="16.5" thickTop="1" thickBot="1" x14ac:dyDescent="0.3">
      <c r="F28" s="50" t="s">
        <v>4</v>
      </c>
      <c r="G28" s="49">
        <f>IF(K6="",1,0)</f>
        <v>1</v>
      </c>
      <c r="H28" s="35"/>
    </row>
    <row r="29" spans="1:13" ht="16.5" thickTop="1" thickBot="1" x14ac:dyDescent="0.3">
      <c r="F29" s="52" t="s">
        <v>5</v>
      </c>
      <c r="G29" s="55">
        <f t="shared" si="0"/>
        <v>0</v>
      </c>
    </row>
    <row r="30" spans="1:13" ht="16.5" thickTop="1" thickBot="1" x14ac:dyDescent="0.3">
      <c r="F30" s="50" t="s">
        <v>6</v>
      </c>
      <c r="G30" s="49">
        <f t="shared" si="0"/>
        <v>0</v>
      </c>
      <c r="H30" s="35"/>
    </row>
    <row r="31" spans="1:13" ht="16.5" thickTop="1" thickBot="1" x14ac:dyDescent="0.3">
      <c r="F31" s="52" t="s">
        <v>7</v>
      </c>
      <c r="G31" s="55">
        <f t="shared" si="0"/>
        <v>0</v>
      </c>
    </row>
    <row r="32" spans="1:13" ht="16.5" thickTop="1" thickBot="1" x14ac:dyDescent="0.3">
      <c r="F32" s="50" t="s">
        <v>8</v>
      </c>
      <c r="G32" s="49">
        <f t="shared" si="0"/>
        <v>0</v>
      </c>
    </row>
    <row r="33" spans="6:9" ht="16.5" thickTop="1" thickBot="1" x14ac:dyDescent="0.3">
      <c r="F33" s="52" t="s">
        <v>9</v>
      </c>
      <c r="G33" s="55">
        <f>IF(K11="",1,0)</f>
        <v>1</v>
      </c>
    </row>
    <row r="34" spans="6:9" ht="16.5" thickTop="1" thickBot="1" x14ac:dyDescent="0.3">
      <c r="F34" s="50" t="s">
        <v>10</v>
      </c>
      <c r="G34" s="49">
        <f t="shared" si="0"/>
        <v>0</v>
      </c>
      <c r="H34" s="35"/>
    </row>
    <row r="35" spans="6:9" ht="16.5" thickTop="1" thickBot="1" x14ac:dyDescent="0.3">
      <c r="F35" s="52" t="s">
        <v>11</v>
      </c>
      <c r="G35" s="55">
        <f t="shared" si="0"/>
        <v>0</v>
      </c>
    </row>
    <row r="36" spans="6:9" ht="16.5" thickTop="1" thickBot="1" x14ac:dyDescent="0.3">
      <c r="F36" s="50" t="s">
        <v>12</v>
      </c>
      <c r="G36" s="49">
        <f>IF(K14="",1,0)</f>
        <v>1</v>
      </c>
      <c r="H36" s="56"/>
    </row>
    <row r="37" spans="6:9" ht="16.5" thickTop="1" thickBot="1" x14ac:dyDescent="0.3">
      <c r="F37" s="58" t="s">
        <v>13</v>
      </c>
      <c r="G37" s="59">
        <f t="shared" si="0"/>
        <v>0</v>
      </c>
      <c r="H37" s="57"/>
    </row>
    <row r="38" spans="6:9" ht="16.5" thickTop="1" thickBot="1" x14ac:dyDescent="0.3">
      <c r="F38" s="50" t="s">
        <v>14</v>
      </c>
      <c r="G38" s="49">
        <f>IF(K16="",1,0)</f>
        <v>1</v>
      </c>
    </row>
    <row r="39" spans="6:9" ht="16.5" thickTop="1" thickBot="1" x14ac:dyDescent="0.3">
      <c r="F39" s="52" t="s">
        <v>26</v>
      </c>
      <c r="G39" s="55">
        <f t="shared" si="0"/>
        <v>0</v>
      </c>
    </row>
    <row r="40" spans="6:9" ht="16.5" thickTop="1" thickBot="1" x14ac:dyDescent="0.3">
      <c r="F40" s="50" t="s">
        <v>27</v>
      </c>
      <c r="G40" s="49">
        <f>IF(K18="",1,0)</f>
        <v>1</v>
      </c>
      <c r="H40" s="36"/>
      <c r="I40" s="35"/>
    </row>
    <row r="41" spans="6:9" ht="16.5" thickTop="1" thickBot="1" x14ac:dyDescent="0.3">
      <c r="F41" s="52" t="s">
        <v>28</v>
      </c>
      <c r="G41" s="55">
        <f t="shared" si="0"/>
        <v>0</v>
      </c>
    </row>
    <row r="42" spans="6:9" ht="16.5" thickTop="1" thickBot="1" x14ac:dyDescent="0.3">
      <c r="F42" s="50" t="s">
        <v>47</v>
      </c>
      <c r="G42" s="49">
        <f t="shared" si="0"/>
        <v>0</v>
      </c>
      <c r="H42" s="35"/>
    </row>
    <row r="43" spans="6:9" ht="16.5" thickTop="1" thickBot="1" x14ac:dyDescent="0.3">
      <c r="F43" s="52" t="s">
        <v>49</v>
      </c>
      <c r="G43" s="55">
        <f t="shared" si="0"/>
        <v>0</v>
      </c>
    </row>
    <row r="44" spans="6:9" ht="16.5" thickTop="1" thickBot="1" x14ac:dyDescent="0.3">
      <c r="F44" s="50"/>
      <c r="G44" s="60">
        <f>SUM(G24:G43)</f>
        <v>6</v>
      </c>
      <c r="H44" s="35"/>
    </row>
    <row r="45" spans="6:9" ht="15.75" thickTop="1" x14ac:dyDescent="0.25">
      <c r="F45" s="51"/>
      <c r="G45" s="37"/>
    </row>
    <row r="46" spans="6:9" x14ac:dyDescent="0.25">
      <c r="F46" s="51"/>
      <c r="G46" s="37"/>
    </row>
    <row r="47" spans="6:9" x14ac:dyDescent="0.25">
      <c r="F47" s="51"/>
      <c r="G47" s="37"/>
    </row>
    <row r="48" spans="6:9" x14ac:dyDescent="0.25">
      <c r="F48" s="51"/>
      <c r="G48" s="37"/>
    </row>
    <row r="49" spans="6:7" x14ac:dyDescent="0.25">
      <c r="F49" s="51"/>
      <c r="G49" s="37"/>
    </row>
    <row r="50" spans="6:7" x14ac:dyDescent="0.25">
      <c r="F50" s="51"/>
      <c r="G50" s="37"/>
    </row>
    <row r="51" spans="6:7" x14ac:dyDescent="0.25">
      <c r="F51" s="51"/>
      <c r="G51" s="37"/>
    </row>
    <row r="52" spans="6:7" x14ac:dyDescent="0.25">
      <c r="F52" s="51"/>
      <c r="G52" s="37"/>
    </row>
    <row r="53" spans="6:7" x14ac:dyDescent="0.25">
      <c r="F53" s="51"/>
      <c r="G53" s="37"/>
    </row>
    <row r="54" spans="6:7" x14ac:dyDescent="0.25">
      <c r="F54" s="51"/>
      <c r="G54" s="37"/>
    </row>
    <row r="55" spans="6:7" x14ac:dyDescent="0.25">
      <c r="F55" s="51"/>
      <c r="G55" s="37"/>
    </row>
    <row r="56" spans="6:7" x14ac:dyDescent="0.25">
      <c r="F56" s="51"/>
      <c r="G56" s="37"/>
    </row>
    <row r="57" spans="6:7" x14ac:dyDescent="0.25">
      <c r="F57" s="51"/>
      <c r="G57" s="37"/>
    </row>
    <row r="58" spans="6:7" x14ac:dyDescent="0.25">
      <c r="F58" s="51"/>
      <c r="G58" s="37"/>
    </row>
    <row r="59" spans="6:7" x14ac:dyDescent="0.25">
      <c r="F59" s="51"/>
      <c r="G59" s="37"/>
    </row>
    <row r="60" spans="6:7" x14ac:dyDescent="0.25">
      <c r="F60" s="51"/>
      <c r="G60" s="37"/>
    </row>
    <row r="61" spans="6:7" x14ac:dyDescent="0.25">
      <c r="F61" s="51"/>
      <c r="G61" s="37"/>
    </row>
    <row r="62" spans="6:7" x14ac:dyDescent="0.25">
      <c r="F62" s="51"/>
      <c r="G62" s="37"/>
    </row>
    <row r="63" spans="6:7" x14ac:dyDescent="0.25">
      <c r="F63" s="51"/>
      <c r="G63" s="37"/>
    </row>
    <row r="64" spans="6:7" x14ac:dyDescent="0.25">
      <c r="F64" s="51"/>
      <c r="G64" s="37"/>
    </row>
    <row r="65" spans="6:7" x14ac:dyDescent="0.25">
      <c r="F65" s="51"/>
      <c r="G65" s="37"/>
    </row>
    <row r="66" spans="6:7" x14ac:dyDescent="0.25">
      <c r="F66" s="51"/>
      <c r="G66" s="37"/>
    </row>
    <row r="67" spans="6:7" x14ac:dyDescent="0.25">
      <c r="F67" s="51"/>
      <c r="G67" s="37"/>
    </row>
    <row r="68" spans="6:7" x14ac:dyDescent="0.25">
      <c r="F68" s="51"/>
      <c r="G68" s="37"/>
    </row>
    <row r="69" spans="6:7" x14ac:dyDescent="0.25">
      <c r="F69" s="51"/>
      <c r="G69" s="37"/>
    </row>
    <row r="70" spans="6:7" x14ac:dyDescent="0.25">
      <c r="F70" s="51"/>
      <c r="G70" s="37"/>
    </row>
    <row r="71" spans="6:7" x14ac:dyDescent="0.25">
      <c r="F71" s="51"/>
      <c r="G71" s="37"/>
    </row>
    <row r="72" spans="6:7" x14ac:dyDescent="0.25">
      <c r="F72" s="51"/>
      <c r="G72" s="37"/>
    </row>
    <row r="73" spans="6:7" x14ac:dyDescent="0.25">
      <c r="F73" s="51"/>
      <c r="G73" s="37"/>
    </row>
    <row r="74" spans="6:7" x14ac:dyDescent="0.25">
      <c r="F74" s="51"/>
      <c r="G74" s="37"/>
    </row>
    <row r="75" spans="6:7" x14ac:dyDescent="0.25">
      <c r="F75" s="51"/>
      <c r="G75" s="37"/>
    </row>
    <row r="76" spans="6:7" x14ac:dyDescent="0.25">
      <c r="F76" s="51"/>
      <c r="G76" s="37"/>
    </row>
    <row r="77" spans="6:7" x14ac:dyDescent="0.25">
      <c r="F77" s="51"/>
      <c r="G77" s="37"/>
    </row>
    <row r="78" spans="6:7" x14ac:dyDescent="0.25">
      <c r="F78" s="51"/>
      <c r="G78" s="37"/>
    </row>
    <row r="79" spans="6:7" x14ac:dyDescent="0.25">
      <c r="F79" s="51"/>
      <c r="G79" s="37"/>
    </row>
    <row r="80" spans="6:7" x14ac:dyDescent="0.25">
      <c r="F80" s="51"/>
      <c r="G80" s="37"/>
    </row>
    <row r="81" spans="6:7" x14ac:dyDescent="0.25">
      <c r="F81" s="51"/>
      <c r="G81" s="37"/>
    </row>
    <row r="82" spans="6:7" x14ac:dyDescent="0.25">
      <c r="F82" s="51"/>
      <c r="G82" s="37"/>
    </row>
    <row r="83" spans="6:7" x14ac:dyDescent="0.25">
      <c r="F83" s="51"/>
      <c r="G83" s="37"/>
    </row>
    <row r="84" spans="6:7" x14ac:dyDescent="0.25">
      <c r="F84" s="51"/>
      <c r="G84" s="37"/>
    </row>
    <row r="85" spans="6:7" x14ac:dyDescent="0.25">
      <c r="F85" s="51"/>
      <c r="G85" s="37"/>
    </row>
    <row r="86" spans="6:7" x14ac:dyDescent="0.25">
      <c r="F86" s="51"/>
      <c r="G86" s="37"/>
    </row>
    <row r="87" spans="6:7" x14ac:dyDescent="0.25">
      <c r="F87" s="51"/>
      <c r="G87" s="37"/>
    </row>
    <row r="88" spans="6:7" x14ac:dyDescent="0.25">
      <c r="F88" s="51"/>
      <c r="G88" s="37"/>
    </row>
    <row r="89" spans="6:7" x14ac:dyDescent="0.25">
      <c r="F89" s="51"/>
      <c r="G89" s="37"/>
    </row>
    <row r="90" spans="6:7" ht="15.75" thickBot="1" x14ac:dyDescent="0.3">
      <c r="F90" s="38"/>
      <c r="G90" s="37"/>
    </row>
    <row r="91" spans="6:7" ht="15.75" thickTop="1" x14ac:dyDescent="0.25">
      <c r="G91" s="37"/>
    </row>
    <row r="92" spans="6:7" x14ac:dyDescent="0.25">
      <c r="G92" s="37"/>
    </row>
    <row r="93" spans="6:7" x14ac:dyDescent="0.25">
      <c r="G93" s="37"/>
    </row>
    <row r="94" spans="6:7" x14ac:dyDescent="0.25">
      <c r="G94" s="37"/>
    </row>
    <row r="95" spans="6:7" x14ac:dyDescent="0.25">
      <c r="G95" s="37"/>
    </row>
    <row r="96" spans="6:7" x14ac:dyDescent="0.25">
      <c r="G96" s="37"/>
    </row>
    <row r="97" spans="7:7" x14ac:dyDescent="0.25">
      <c r="G97" s="37"/>
    </row>
    <row r="98" spans="7:7" x14ac:dyDescent="0.25">
      <c r="G98" s="37"/>
    </row>
    <row r="99" spans="7:7" x14ac:dyDescent="0.25">
      <c r="G99" s="37"/>
    </row>
    <row r="100" spans="7:7" x14ac:dyDescent="0.25">
      <c r="G100" s="37"/>
    </row>
    <row r="101" spans="7:7" x14ac:dyDescent="0.25">
      <c r="G101" s="37"/>
    </row>
  </sheetData>
  <sheetProtection password="CC61" sheet="1" objects="1" scenarios="1" selectLockedCells="1"/>
  <mergeCells count="21">
    <mergeCell ref="C20:J20"/>
    <mergeCell ref="C21:J21"/>
    <mergeCell ref="C18:J18"/>
    <mergeCell ref="C19:J19"/>
    <mergeCell ref="C13:J13"/>
    <mergeCell ref="C14:J14"/>
    <mergeCell ref="C15:J15"/>
    <mergeCell ref="C16:J16"/>
    <mergeCell ref="C17:J17"/>
    <mergeCell ref="C12:J12"/>
    <mergeCell ref="A1:XFD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</mergeCells>
  <pageMargins left="0.7" right="0.7" top="0.75" bottom="0.75" header="0.3" footer="0.3"/>
  <pageSetup paperSize="9" orientation="portrait" verticalDpi="0" r:id="rId1"/>
  <ignoredErrors>
    <ignoredError sqref="B2:B21 F24:F42" numberStoredAsText="1"/>
    <ignoredError sqref="G25:G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24"/>
  <sheetViews>
    <sheetView topLeftCell="A19" workbookViewId="0">
      <selection activeCell="M33" sqref="M33"/>
    </sheetView>
  </sheetViews>
  <sheetFormatPr defaultRowHeight="15" x14ac:dyDescent="0.25"/>
  <cols>
    <col min="1" max="9" width="9.140625" style="25"/>
    <col min="10" max="10" width="39.28515625" style="25" customWidth="1"/>
    <col min="11" max="16384" width="9.140625" style="25"/>
  </cols>
  <sheetData>
    <row r="2" spans="1:11" s="94" customFormat="1" ht="36" customHeight="1" x14ac:dyDescent="0.7">
      <c r="A2" s="94" t="s">
        <v>25</v>
      </c>
    </row>
    <row r="3" spans="1:11" ht="15.75" thickBot="1" x14ac:dyDescent="0.3"/>
    <row r="4" spans="1:11" ht="27.75" thickTop="1" thickBot="1" x14ac:dyDescent="0.3">
      <c r="A4" s="26"/>
      <c r="B4" s="28" t="s">
        <v>0</v>
      </c>
      <c r="C4" s="68" t="s">
        <v>43</v>
      </c>
      <c r="D4" s="69"/>
      <c r="E4" s="69"/>
      <c r="F4" s="69"/>
      <c r="G4" s="69"/>
      <c r="H4" s="69"/>
      <c r="I4" s="69"/>
      <c r="J4" s="70"/>
      <c r="K4" s="97" t="s">
        <v>15</v>
      </c>
    </row>
    <row r="5" spans="1:11" ht="27.75" thickTop="1" thickBot="1" x14ac:dyDescent="0.3">
      <c r="A5" s="26"/>
      <c r="B5" s="31" t="s">
        <v>1</v>
      </c>
      <c r="C5" s="68" t="s">
        <v>44</v>
      </c>
      <c r="D5" s="69"/>
      <c r="E5" s="69"/>
      <c r="F5" s="69"/>
      <c r="G5" s="69"/>
      <c r="H5" s="69"/>
      <c r="I5" s="69"/>
      <c r="J5" s="70"/>
      <c r="K5" s="98"/>
    </row>
    <row r="6" spans="1:11" ht="27.75" thickTop="1" thickBot="1" x14ac:dyDescent="0.3">
      <c r="A6" s="26"/>
      <c r="B6" s="30" t="s">
        <v>2</v>
      </c>
      <c r="C6" s="73" t="s">
        <v>29</v>
      </c>
      <c r="D6" s="74"/>
      <c r="E6" s="74"/>
      <c r="F6" s="74"/>
      <c r="G6" s="74"/>
      <c r="H6" s="74"/>
      <c r="I6" s="74"/>
      <c r="J6" s="75"/>
      <c r="K6" s="99" t="s">
        <v>15</v>
      </c>
    </row>
    <row r="7" spans="1:11" ht="27.75" thickTop="1" thickBot="1" x14ac:dyDescent="0.3">
      <c r="A7" s="26"/>
      <c r="B7" s="31" t="s">
        <v>3</v>
      </c>
      <c r="C7" s="68" t="s">
        <v>30</v>
      </c>
      <c r="D7" s="69"/>
      <c r="E7" s="69"/>
      <c r="F7" s="69"/>
      <c r="G7" s="69"/>
      <c r="H7" s="69"/>
      <c r="I7" s="69"/>
      <c r="J7" s="70"/>
      <c r="K7" s="98" t="s">
        <v>15</v>
      </c>
    </row>
    <row r="8" spans="1:11" ht="27.75" thickTop="1" thickBot="1" x14ac:dyDescent="0.3">
      <c r="A8" s="26"/>
      <c r="B8" s="30" t="s">
        <v>4</v>
      </c>
      <c r="C8" s="68" t="s">
        <v>45</v>
      </c>
      <c r="D8" s="69"/>
      <c r="E8" s="69"/>
      <c r="F8" s="69"/>
      <c r="G8" s="69"/>
      <c r="H8" s="69"/>
      <c r="I8" s="69"/>
      <c r="J8" s="70"/>
      <c r="K8" s="100"/>
    </row>
    <row r="9" spans="1:11" ht="27.75" thickTop="1" thickBot="1" x14ac:dyDescent="0.3">
      <c r="A9" s="26"/>
      <c r="B9" s="31" t="s">
        <v>5</v>
      </c>
      <c r="C9" s="76" t="s">
        <v>46</v>
      </c>
      <c r="D9" s="77"/>
      <c r="E9" s="77"/>
      <c r="F9" s="77"/>
      <c r="G9" s="77"/>
      <c r="H9" s="77"/>
      <c r="I9" s="77"/>
      <c r="J9" s="78"/>
      <c r="K9" s="98" t="s">
        <v>15</v>
      </c>
    </row>
    <row r="10" spans="1:11" ht="27.75" thickTop="1" thickBot="1" x14ac:dyDescent="0.3">
      <c r="A10" s="26"/>
      <c r="B10" s="28" t="s">
        <v>6</v>
      </c>
      <c r="C10" s="68" t="s">
        <v>31</v>
      </c>
      <c r="D10" s="69"/>
      <c r="E10" s="69"/>
      <c r="F10" s="69"/>
      <c r="G10" s="69"/>
      <c r="H10" s="69"/>
      <c r="I10" s="69"/>
      <c r="J10" s="70"/>
      <c r="K10" s="101" t="s">
        <v>15</v>
      </c>
    </row>
    <row r="11" spans="1:11" ht="27.75" thickTop="1" thickBot="1" x14ac:dyDescent="0.3">
      <c r="A11" s="26"/>
      <c r="B11" s="31" t="s">
        <v>7</v>
      </c>
      <c r="C11" s="68" t="s">
        <v>36</v>
      </c>
      <c r="D11" s="69"/>
      <c r="E11" s="69"/>
      <c r="F11" s="69"/>
      <c r="G11" s="69"/>
      <c r="H11" s="69"/>
      <c r="I11" s="69"/>
      <c r="J11" s="70"/>
      <c r="K11" s="97" t="s">
        <v>15</v>
      </c>
    </row>
    <row r="12" spans="1:11" ht="27.75" thickTop="1" thickBot="1" x14ac:dyDescent="0.3">
      <c r="A12" s="26"/>
      <c r="B12" s="30" t="s">
        <v>8</v>
      </c>
      <c r="C12" s="79" t="s">
        <v>32</v>
      </c>
      <c r="D12" s="74"/>
      <c r="E12" s="74"/>
      <c r="F12" s="74"/>
      <c r="G12" s="74"/>
      <c r="H12" s="74"/>
      <c r="I12" s="74"/>
      <c r="J12" s="80"/>
      <c r="K12" s="101" t="s">
        <v>15</v>
      </c>
    </row>
    <row r="13" spans="1:11" ht="27.75" thickTop="1" thickBot="1" x14ac:dyDescent="0.3">
      <c r="A13" s="26"/>
      <c r="B13" s="28" t="s">
        <v>9</v>
      </c>
      <c r="C13" s="81" t="s">
        <v>33</v>
      </c>
      <c r="D13" s="82"/>
      <c r="E13" s="82"/>
      <c r="F13" s="82"/>
      <c r="G13" s="82"/>
      <c r="H13" s="82"/>
      <c r="I13" s="82"/>
      <c r="J13" s="83"/>
      <c r="K13" s="97"/>
    </row>
    <row r="14" spans="1:11" ht="27.75" thickTop="1" thickBot="1" x14ac:dyDescent="0.3">
      <c r="B14" s="29" t="s">
        <v>10</v>
      </c>
      <c r="C14" s="68" t="s">
        <v>34</v>
      </c>
      <c r="D14" s="69"/>
      <c r="E14" s="69"/>
      <c r="F14" s="69"/>
      <c r="G14" s="69"/>
      <c r="H14" s="69"/>
      <c r="I14" s="69"/>
      <c r="J14" s="70"/>
      <c r="K14" s="97" t="s">
        <v>15</v>
      </c>
    </row>
    <row r="15" spans="1:11" ht="27.75" thickTop="1" thickBot="1" x14ac:dyDescent="0.3">
      <c r="B15" s="29" t="s">
        <v>11</v>
      </c>
      <c r="C15" s="79" t="s">
        <v>35</v>
      </c>
      <c r="D15" s="74"/>
      <c r="E15" s="74"/>
      <c r="F15" s="74"/>
      <c r="G15" s="74"/>
      <c r="H15" s="74"/>
      <c r="I15" s="74"/>
      <c r="J15" s="80"/>
      <c r="K15" s="97" t="s">
        <v>15</v>
      </c>
    </row>
    <row r="16" spans="1:11" ht="27.75" thickTop="1" thickBot="1" x14ac:dyDescent="0.3">
      <c r="B16" s="29" t="s">
        <v>12</v>
      </c>
      <c r="C16" s="81" t="s">
        <v>38</v>
      </c>
      <c r="D16" s="82"/>
      <c r="E16" s="82"/>
      <c r="F16" s="82"/>
      <c r="G16" s="82"/>
      <c r="H16" s="82"/>
      <c r="I16" s="82"/>
      <c r="J16" s="83"/>
      <c r="K16" s="101"/>
    </row>
    <row r="17" spans="1:11" ht="27.75" thickTop="1" thickBot="1" x14ac:dyDescent="0.3">
      <c r="A17" s="26"/>
      <c r="B17" s="30" t="s">
        <v>13</v>
      </c>
      <c r="C17" s="81" t="s">
        <v>41</v>
      </c>
      <c r="D17" s="82"/>
      <c r="E17" s="82"/>
      <c r="F17" s="82"/>
      <c r="G17" s="82"/>
      <c r="H17" s="82"/>
      <c r="I17" s="82"/>
      <c r="J17" s="83"/>
      <c r="K17" s="97" t="s">
        <v>15</v>
      </c>
    </row>
    <row r="18" spans="1:11" ht="27.75" thickTop="1" thickBot="1" x14ac:dyDescent="0.3">
      <c r="A18" s="26"/>
      <c r="B18" s="31" t="s">
        <v>14</v>
      </c>
      <c r="C18" s="91" t="s">
        <v>42</v>
      </c>
      <c r="D18" s="69"/>
      <c r="E18" s="69"/>
      <c r="F18" s="69"/>
      <c r="G18" s="69"/>
      <c r="H18" s="69"/>
      <c r="I18" s="69"/>
      <c r="J18" s="70"/>
      <c r="K18" s="99"/>
    </row>
    <row r="19" spans="1:11" ht="27.75" thickTop="1" thickBot="1" x14ac:dyDescent="0.3">
      <c r="B19" s="29" t="s">
        <v>26</v>
      </c>
      <c r="C19" s="92" t="s">
        <v>37</v>
      </c>
      <c r="D19" s="92"/>
      <c r="E19" s="92"/>
      <c r="F19" s="92"/>
      <c r="G19" s="92"/>
      <c r="H19" s="92"/>
      <c r="I19" s="92"/>
      <c r="J19" s="93"/>
      <c r="K19" s="99" t="s">
        <v>15</v>
      </c>
    </row>
    <row r="20" spans="1:11" ht="27.75" thickTop="1" thickBot="1" x14ac:dyDescent="0.3">
      <c r="B20" s="33" t="s">
        <v>27</v>
      </c>
      <c r="C20" s="87" t="s">
        <v>39</v>
      </c>
      <c r="D20" s="87"/>
      <c r="E20" s="87"/>
      <c r="F20" s="87"/>
      <c r="G20" s="87"/>
      <c r="H20" s="87"/>
      <c r="I20" s="87"/>
      <c r="J20" s="88"/>
      <c r="K20" s="102"/>
    </row>
    <row r="21" spans="1:11" ht="27.75" thickTop="1" thickBot="1" x14ac:dyDescent="0.3">
      <c r="B21" s="29" t="s">
        <v>28</v>
      </c>
      <c r="C21" s="89" t="s">
        <v>40</v>
      </c>
      <c r="D21" s="89"/>
      <c r="E21" s="89"/>
      <c r="F21" s="89"/>
      <c r="G21" s="89"/>
      <c r="H21" s="89"/>
      <c r="I21" s="89"/>
      <c r="J21" s="90"/>
      <c r="K21" s="99" t="s">
        <v>15</v>
      </c>
    </row>
    <row r="22" spans="1:11" ht="27.75" thickTop="1" thickBot="1" x14ac:dyDescent="0.4">
      <c r="B22" s="29" t="s">
        <v>47</v>
      </c>
      <c r="C22" s="84" t="s">
        <v>48</v>
      </c>
      <c r="D22" s="85"/>
      <c r="E22" s="85"/>
      <c r="F22" s="85"/>
      <c r="G22" s="85"/>
      <c r="H22" s="85"/>
      <c r="I22" s="85"/>
      <c r="J22" s="86"/>
      <c r="K22" s="98" t="s">
        <v>15</v>
      </c>
    </row>
    <row r="23" spans="1:11" ht="27.75" thickTop="1" thickBot="1" x14ac:dyDescent="0.4">
      <c r="B23" s="29" t="s">
        <v>49</v>
      </c>
      <c r="C23" s="84" t="s">
        <v>50</v>
      </c>
      <c r="D23" s="85"/>
      <c r="E23" s="85"/>
      <c r="F23" s="85"/>
      <c r="G23" s="85"/>
      <c r="H23" s="85"/>
      <c r="I23" s="85"/>
      <c r="J23" s="86"/>
      <c r="K23" s="99" t="s">
        <v>15</v>
      </c>
    </row>
    <row r="24" spans="1:11" ht="15.75" thickTop="1" x14ac:dyDescent="0.25"/>
  </sheetData>
  <sheetProtection password="CC61" sheet="1" objects="1" scenarios="1" selectLockedCells="1"/>
  <mergeCells count="21">
    <mergeCell ref="C21:J21"/>
    <mergeCell ref="C22:J22"/>
    <mergeCell ref="C23:J23"/>
    <mergeCell ref="C13:J13"/>
    <mergeCell ref="C14:J14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A2:XFD2"/>
    <mergeCell ref="C18:J18"/>
    <mergeCell ref="C19:J19"/>
    <mergeCell ref="C20:J20"/>
    <mergeCell ref="C15:J15"/>
    <mergeCell ref="C16:J16"/>
    <mergeCell ref="C17:J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9"/>
  <sheetViews>
    <sheetView workbookViewId="0">
      <selection activeCell="O8" sqref="O8"/>
    </sheetView>
  </sheetViews>
  <sheetFormatPr defaultRowHeight="15" x14ac:dyDescent="0.25"/>
  <cols>
    <col min="1" max="16384" width="9.140625" style="24"/>
  </cols>
  <sheetData>
    <row r="1" spans="1:17" ht="23.25" x14ac:dyDescent="0.35">
      <c r="A1" s="27"/>
      <c r="B1" s="27"/>
      <c r="C1" s="27"/>
      <c r="D1" s="27"/>
      <c r="E1" s="39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ht="23.25" x14ac:dyDescent="0.35">
      <c r="A2" s="27"/>
      <c r="B2" s="95" t="s">
        <v>52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3.25" x14ac:dyDescent="0.35">
      <c r="A3" s="27"/>
      <c r="B3" s="95" t="s">
        <v>54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3.25" x14ac:dyDescent="0.35">
      <c r="A4" s="27"/>
      <c r="B4" s="95" t="s">
        <v>55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23.25" x14ac:dyDescent="0.35">
      <c r="A5" s="27"/>
      <c r="B5" s="95" t="s">
        <v>56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23.25" x14ac:dyDescent="0.35">
      <c r="A6" s="27"/>
      <c r="B6" s="95" t="s">
        <v>58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23.25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23.25" x14ac:dyDescent="0.3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23.25" x14ac:dyDescent="0.3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</sheetData>
  <hyperlinks>
    <hyperlink ref="B2" r:id="rId1"/>
    <hyperlink ref="B3" r:id="rId2"/>
    <hyperlink ref="B4" r:id="rId3"/>
    <hyperlink ref="B5" r:id="rId4"/>
    <hyperlink ref="B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</vt:lpstr>
      <vt:lpstr>Регистрация</vt:lpstr>
      <vt:lpstr>Тест</vt:lpstr>
      <vt:lpstr>Ответы</vt:lpstr>
      <vt:lpstr>Источники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Фанзиль</dc:creator>
  <cp:lastModifiedBy>Фанзиль</cp:lastModifiedBy>
  <dcterms:created xsi:type="dcterms:W3CDTF">2015-08-02T04:02:35Z</dcterms:created>
  <dcterms:modified xsi:type="dcterms:W3CDTF">2015-08-09T19:26:04Z</dcterms:modified>
</cp:coreProperties>
</file>