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2" l="1"/>
  <c r="F9" i="2"/>
  <c r="F8" i="2"/>
  <c r="D10" i="2"/>
  <c r="D9" i="2"/>
  <c r="D8" i="2"/>
  <c r="C10" i="2"/>
  <c r="C9" i="2"/>
  <c r="C8" i="2"/>
  <c r="E10" i="1" l="1"/>
  <c r="E3" i="1"/>
  <c r="E4" i="1"/>
  <c r="E5" i="1"/>
  <c r="E6" i="1"/>
  <c r="E7" i="1"/>
  <c r="E8" i="1"/>
  <c r="E9" i="1"/>
  <c r="E2" i="1"/>
</calcChain>
</file>

<file path=xl/sharedStrings.xml><?xml version="1.0" encoding="utf-8"?>
<sst xmlns="http://schemas.openxmlformats.org/spreadsheetml/2006/main" count="56" uniqueCount="53">
  <si>
    <t>Наименование</t>
  </si>
  <si>
    <t>Колличество</t>
  </si>
  <si>
    <t>Цена</t>
  </si>
  <si>
    <t>Стоимость</t>
  </si>
  <si>
    <t>№п\п</t>
  </si>
  <si>
    <t>Сок</t>
  </si>
  <si>
    <t>Сыр</t>
  </si>
  <si>
    <t>Конфеты</t>
  </si>
  <si>
    <t>Печенье</t>
  </si>
  <si>
    <t>Чай</t>
  </si>
  <si>
    <t>Шоколад</t>
  </si>
  <si>
    <t>Огурцы</t>
  </si>
  <si>
    <t>Помидоры</t>
  </si>
  <si>
    <t>ИТОГ</t>
  </si>
  <si>
    <t>№</t>
  </si>
  <si>
    <t>Ф.И</t>
  </si>
  <si>
    <t>Рост</t>
  </si>
  <si>
    <t>Вес</t>
  </si>
  <si>
    <t>Группа</t>
  </si>
  <si>
    <t xml:space="preserve">Прыжок </t>
  </si>
  <si>
    <t>Иван Иванов</t>
  </si>
  <si>
    <t>Петров Петр</t>
  </si>
  <si>
    <t>Сидоров Иван</t>
  </si>
  <si>
    <t>Лютикова Жанна</t>
  </si>
  <si>
    <t>Павлова Мария</t>
  </si>
  <si>
    <t xml:space="preserve">Пушкин Александр </t>
  </si>
  <si>
    <t xml:space="preserve">Среднеее значение </t>
  </si>
  <si>
    <t xml:space="preserve">Максимальный </t>
  </si>
  <si>
    <t>Минимальный</t>
  </si>
  <si>
    <t xml:space="preserve">Фамилия </t>
  </si>
  <si>
    <t>Имя</t>
  </si>
  <si>
    <t>Отчество</t>
  </si>
  <si>
    <t>Дата рождения</t>
  </si>
  <si>
    <t>Пол</t>
  </si>
  <si>
    <t xml:space="preserve">Телефон </t>
  </si>
  <si>
    <t>Иванов</t>
  </si>
  <si>
    <t>Иван</t>
  </si>
  <si>
    <t>Иванович</t>
  </si>
  <si>
    <t xml:space="preserve">Краснова </t>
  </si>
  <si>
    <t>Анна</t>
  </si>
  <si>
    <t>Михайловна</t>
  </si>
  <si>
    <t>Пушкин</t>
  </si>
  <si>
    <t>Александр</t>
  </si>
  <si>
    <t>Сергеевич</t>
  </si>
  <si>
    <t>Баранов</t>
  </si>
  <si>
    <t>Дмитрий</t>
  </si>
  <si>
    <t>Петрович</t>
  </si>
  <si>
    <t>Обращение</t>
  </si>
  <si>
    <t>м</t>
  </si>
  <si>
    <t>ж</t>
  </si>
  <si>
    <t>уважаевы</t>
  </si>
  <si>
    <t>уважаемая</t>
  </si>
  <si>
    <t>уважаемый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</si>
</sst>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7" borderId="1" xfId="0" applyFill="1" applyBorder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18" sqref="G18"/>
    </sheetView>
  </sheetViews>
  <sheetFormatPr defaultRowHeight="15" x14ac:dyDescent="0.25"/>
  <cols>
    <col min="2" max="2" width="14.85546875" bestFit="1" customWidth="1"/>
    <col min="3" max="3" width="12.7109375" bestFit="1" customWidth="1"/>
    <col min="4" max="4" width="5.7109375" bestFit="1" customWidth="1"/>
    <col min="5" max="5" width="10.5703125" bestFit="1" customWidth="1"/>
  </cols>
  <sheetData>
    <row r="1" spans="1:5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>
        <v>1</v>
      </c>
      <c r="B2" s="3" t="s">
        <v>5</v>
      </c>
      <c r="C2" s="3">
        <v>5</v>
      </c>
      <c r="D2" s="3">
        <v>65</v>
      </c>
      <c r="E2" s="3">
        <f>C2*D2</f>
        <v>325</v>
      </c>
    </row>
    <row r="3" spans="1:5" x14ac:dyDescent="0.25">
      <c r="A3" s="2">
        <v>2</v>
      </c>
      <c r="B3" s="3" t="s">
        <v>6</v>
      </c>
      <c r="C3" s="3">
        <v>3</v>
      </c>
      <c r="D3" s="3">
        <v>120</v>
      </c>
      <c r="E3" s="3">
        <f t="shared" ref="E3:E9" si="0">C3*D3</f>
        <v>360</v>
      </c>
    </row>
    <row r="4" spans="1:5" x14ac:dyDescent="0.25">
      <c r="A4" s="2">
        <v>3</v>
      </c>
      <c r="B4" s="3" t="s">
        <v>7</v>
      </c>
      <c r="C4" s="3">
        <v>3</v>
      </c>
      <c r="D4" s="3">
        <v>200</v>
      </c>
      <c r="E4" s="3">
        <f t="shared" si="0"/>
        <v>600</v>
      </c>
    </row>
    <row r="5" spans="1:5" x14ac:dyDescent="0.25">
      <c r="A5" s="2">
        <v>4</v>
      </c>
      <c r="B5" s="3" t="s">
        <v>8</v>
      </c>
      <c r="C5" s="3">
        <v>4</v>
      </c>
      <c r="D5" s="3">
        <v>75</v>
      </c>
      <c r="E5" s="3">
        <f t="shared" si="0"/>
        <v>300</v>
      </c>
    </row>
    <row r="6" spans="1:5" x14ac:dyDescent="0.25">
      <c r="A6" s="2">
        <v>5</v>
      </c>
      <c r="B6" s="3" t="s">
        <v>9</v>
      </c>
      <c r="C6" s="3">
        <v>1</v>
      </c>
      <c r="D6" s="3">
        <v>100</v>
      </c>
      <c r="E6" s="3">
        <f t="shared" si="0"/>
        <v>100</v>
      </c>
    </row>
    <row r="7" spans="1:5" x14ac:dyDescent="0.25">
      <c r="A7" s="2">
        <v>6</v>
      </c>
      <c r="B7" s="3" t="s">
        <v>10</v>
      </c>
      <c r="C7" s="3">
        <v>4</v>
      </c>
      <c r="D7" s="3">
        <v>85</v>
      </c>
      <c r="E7" s="3">
        <f t="shared" si="0"/>
        <v>340</v>
      </c>
    </row>
    <row r="8" spans="1:5" x14ac:dyDescent="0.25">
      <c r="A8" s="2">
        <v>7</v>
      </c>
      <c r="B8" s="3" t="s">
        <v>11</v>
      </c>
      <c r="C8" s="3">
        <v>6</v>
      </c>
      <c r="D8" s="3">
        <v>14</v>
      </c>
      <c r="E8" s="3">
        <f t="shared" si="0"/>
        <v>84</v>
      </c>
    </row>
    <row r="9" spans="1:5" x14ac:dyDescent="0.25">
      <c r="A9" s="2">
        <v>8</v>
      </c>
      <c r="B9" s="3" t="s">
        <v>12</v>
      </c>
      <c r="C9" s="3">
        <v>7</v>
      </c>
      <c r="D9" s="3">
        <v>16</v>
      </c>
      <c r="E9" s="3">
        <f t="shared" si="0"/>
        <v>112</v>
      </c>
    </row>
    <row r="10" spans="1:5" x14ac:dyDescent="0.25">
      <c r="A10" s="1" t="s">
        <v>13</v>
      </c>
      <c r="B10" s="1"/>
      <c r="C10" s="1"/>
      <c r="D10" s="1"/>
      <c r="E10" s="1">
        <f>SUM(E2:E9)</f>
        <v>2221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11" sqref="I11"/>
    </sheetView>
  </sheetViews>
  <sheetFormatPr defaultRowHeight="15" x14ac:dyDescent="0.25"/>
  <cols>
    <col min="1" max="1" width="4.42578125" customWidth="1"/>
    <col min="2" max="2" width="19.5703125" customWidth="1"/>
    <col min="3" max="3" width="5" bestFit="1" customWidth="1"/>
  </cols>
  <sheetData>
    <row r="1" spans="1:6" x14ac:dyDescent="0.25">
      <c r="A1" s="6" t="s">
        <v>14</v>
      </c>
      <c r="B1" s="6" t="s">
        <v>15</v>
      </c>
      <c r="C1" s="6" t="s">
        <v>16</v>
      </c>
      <c r="D1" s="6" t="s">
        <v>17</v>
      </c>
      <c r="E1" s="6" t="s">
        <v>18</v>
      </c>
      <c r="F1" s="6" t="s">
        <v>19</v>
      </c>
    </row>
    <row r="2" spans="1:6" x14ac:dyDescent="0.25">
      <c r="A2" s="7">
        <v>1</v>
      </c>
      <c r="B2" s="4" t="s">
        <v>20</v>
      </c>
      <c r="C2" s="5">
        <v>123</v>
      </c>
      <c r="D2" s="5">
        <v>23</v>
      </c>
      <c r="E2" s="5">
        <v>1</v>
      </c>
      <c r="F2" s="5">
        <v>123</v>
      </c>
    </row>
    <row r="3" spans="1:6" x14ac:dyDescent="0.25">
      <c r="A3" s="7">
        <v>2</v>
      </c>
      <c r="B3" s="4" t="s">
        <v>21</v>
      </c>
      <c r="C3" s="5">
        <v>124</v>
      </c>
      <c r="D3" s="5">
        <v>24</v>
      </c>
      <c r="E3" s="5">
        <v>1</v>
      </c>
      <c r="F3" s="5">
        <v>153</v>
      </c>
    </row>
    <row r="4" spans="1:6" x14ac:dyDescent="0.25">
      <c r="A4" s="7">
        <v>3</v>
      </c>
      <c r="B4" s="4" t="s">
        <v>22</v>
      </c>
      <c r="C4" s="5">
        <v>152</v>
      </c>
      <c r="D4" s="5">
        <v>25</v>
      </c>
      <c r="E4" s="5">
        <v>1</v>
      </c>
      <c r="F4" s="5">
        <v>146</v>
      </c>
    </row>
    <row r="5" spans="1:6" x14ac:dyDescent="0.25">
      <c r="A5" s="7">
        <v>4</v>
      </c>
      <c r="B5" s="4" t="s">
        <v>23</v>
      </c>
      <c r="C5" s="5">
        <v>163</v>
      </c>
      <c r="D5" s="5">
        <v>52</v>
      </c>
      <c r="E5" s="5">
        <v>1</v>
      </c>
      <c r="F5" s="5">
        <v>187</v>
      </c>
    </row>
    <row r="6" spans="1:6" x14ac:dyDescent="0.25">
      <c r="A6" s="7">
        <v>5</v>
      </c>
      <c r="B6" s="4" t="s">
        <v>24</v>
      </c>
      <c r="C6" s="5">
        <v>146</v>
      </c>
      <c r="D6" s="5">
        <v>62</v>
      </c>
      <c r="E6" s="5">
        <v>1</v>
      </c>
      <c r="F6" s="5">
        <v>164</v>
      </c>
    </row>
    <row r="7" spans="1:6" x14ac:dyDescent="0.25">
      <c r="A7" s="7">
        <v>6</v>
      </c>
      <c r="B7" s="4" t="s">
        <v>25</v>
      </c>
      <c r="C7" s="5">
        <v>127</v>
      </c>
      <c r="D7" s="5">
        <v>31</v>
      </c>
      <c r="E7" s="5">
        <v>1</v>
      </c>
      <c r="F7" s="5">
        <v>154</v>
      </c>
    </row>
    <row r="8" spans="1:6" x14ac:dyDescent="0.25">
      <c r="A8" s="9"/>
      <c r="B8" s="10" t="s">
        <v>26</v>
      </c>
      <c r="C8" s="7">
        <f>AVERAGE(C2:C7)</f>
        <v>139.16666666666666</v>
      </c>
      <c r="D8" s="8">
        <f>AVERAGE(D2:D7)</f>
        <v>36.166666666666664</v>
      </c>
      <c r="E8" s="11"/>
      <c r="F8" s="7">
        <f>AVERAGE(F2:F7)</f>
        <v>154.5</v>
      </c>
    </row>
    <row r="9" spans="1:6" x14ac:dyDescent="0.25">
      <c r="A9" s="9"/>
      <c r="B9" s="10" t="s">
        <v>27</v>
      </c>
      <c r="C9" s="7">
        <f>MAX(C2:C8)</f>
        <v>163</v>
      </c>
      <c r="D9" s="7">
        <f>MAX(D2:D7)</f>
        <v>62</v>
      </c>
      <c r="E9" s="11"/>
      <c r="F9" s="7">
        <f>MAX(F2:F7)</f>
        <v>187</v>
      </c>
    </row>
    <row r="10" spans="1:6" x14ac:dyDescent="0.25">
      <c r="A10" s="9"/>
      <c r="B10" s="10" t="s">
        <v>28</v>
      </c>
      <c r="C10" s="7">
        <f>MIN(C2:C7)</f>
        <v>123</v>
      </c>
      <c r="D10" s="7">
        <f>MIN(D2:D7)</f>
        <v>23</v>
      </c>
      <c r="E10" s="11"/>
      <c r="F10" s="7">
        <f>MIN(F2:F7)</f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4" sqref="F4"/>
    </sheetView>
  </sheetViews>
  <sheetFormatPr defaultRowHeight="15" x14ac:dyDescent="0.25"/>
  <cols>
    <col min="1" max="1" width="9.7109375" bestFit="1" customWidth="1"/>
    <col min="2" max="2" width="8.85546875" customWidth="1"/>
    <col min="3" max="3" width="9.28515625" bestFit="1" customWidth="1"/>
    <col min="4" max="4" width="15.140625" bestFit="1" customWidth="1"/>
    <col min="6" max="6" width="13.7109375" bestFit="1" customWidth="1"/>
  </cols>
  <sheetData>
    <row r="1" spans="1:7" x14ac:dyDescent="0.25">
      <c r="A1" s="12" t="s">
        <v>29</v>
      </c>
      <c r="B1" s="12" t="s">
        <v>30</v>
      </c>
      <c r="C1" s="12" t="s">
        <v>31</v>
      </c>
      <c r="D1" s="12" t="s">
        <v>32</v>
      </c>
      <c r="E1" s="12" t="s">
        <v>33</v>
      </c>
      <c r="F1" s="12" t="s">
        <v>47</v>
      </c>
      <c r="G1" s="12" t="s">
        <v>34</v>
      </c>
    </row>
    <row r="2" spans="1:7" x14ac:dyDescent="0.25">
      <c r="A2" t="s">
        <v>35</v>
      </c>
      <c r="B2" t="s">
        <v>36</v>
      </c>
      <c r="C2" t="s">
        <v>37</v>
      </c>
      <c r="D2" s="13">
        <v>26665</v>
      </c>
      <c r="E2" t="s">
        <v>48</v>
      </c>
      <c r="F2" t="s">
        <v>50</v>
      </c>
    </row>
    <row r="3" spans="1:7" x14ac:dyDescent="0.25">
      <c r="A3" t="s">
        <v>38</v>
      </c>
      <c r="B3" t="s">
        <v>39</v>
      </c>
      <c r="C3" t="s">
        <v>40</v>
      </c>
      <c r="D3" s="13">
        <v>29282</v>
      </c>
      <c r="E3" t="s">
        <v>49</v>
      </c>
      <c r="F3" t="s">
        <v>51</v>
      </c>
    </row>
    <row r="4" spans="1:7" x14ac:dyDescent="0.25">
      <c r="A4" t="s">
        <v>41</v>
      </c>
      <c r="B4" t="s">
        <v>42</v>
      </c>
      <c r="C4" t="s">
        <v>43</v>
      </c>
      <c r="D4" s="13">
        <v>35158</v>
      </c>
      <c r="E4" t="s">
        <v>48</v>
      </c>
      <c r="F4" t="s">
        <v>52</v>
      </c>
    </row>
    <row r="5" spans="1:7" x14ac:dyDescent="0.25">
      <c r="A5" t="s">
        <v>44</v>
      </c>
      <c r="B5" t="s">
        <v>45</v>
      </c>
      <c r="C5" t="s">
        <v>46</v>
      </c>
      <c r="D5" s="13">
        <v>30440</v>
      </c>
      <c r="E5" t="s">
        <v>48</v>
      </c>
      <c r="F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2019-02-27T07:59:25Z</dcterms:modified>
</cp:coreProperties>
</file>