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84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B4" i="1" l="1"/>
  <c r="EC4" i="1" s="1"/>
  <c r="EB14" i="1" l="1"/>
  <c r="EC14" i="1" s="1"/>
  <c r="EB23" i="1"/>
  <c r="EC23" i="1" s="1"/>
  <c r="EB21" i="1"/>
  <c r="EC21" i="1" s="1"/>
  <c r="EB6" i="1"/>
  <c r="EC6" i="1" s="1"/>
  <c r="EB5" i="1"/>
  <c r="EC5" i="1" s="1"/>
  <c r="EB26" i="1" l="1"/>
  <c r="EC26" i="1" s="1"/>
  <c r="EB25" i="1"/>
  <c r="EC25" i="1" s="1"/>
  <c r="EB24" i="1"/>
  <c r="EC24" i="1" s="1"/>
  <c r="EB22" i="1"/>
  <c r="EC22" i="1" s="1"/>
  <c r="EB20" i="1"/>
  <c r="EC20" i="1" s="1"/>
  <c r="EB19" i="1"/>
  <c r="EC19" i="1" s="1"/>
  <c r="EB18" i="1"/>
  <c r="EC18" i="1" s="1"/>
  <c r="EB17" i="1"/>
  <c r="EC17" i="1" s="1"/>
  <c r="EB16" i="1"/>
  <c r="EC16" i="1" s="1"/>
  <c r="EB15" i="1"/>
  <c r="EC15" i="1" s="1"/>
  <c r="EB13" i="1"/>
  <c r="EC13" i="1" s="1"/>
  <c r="EB12" i="1"/>
  <c r="EC12" i="1" s="1"/>
  <c r="EB11" i="1"/>
  <c r="EC11" i="1" s="1"/>
  <c r="EB10" i="1"/>
  <c r="EC10" i="1" s="1"/>
  <c r="EB9" i="1"/>
  <c r="EC9" i="1" s="1"/>
  <c r="EB8" i="1"/>
  <c r="EC8" i="1" s="1"/>
  <c r="EB7" i="1"/>
  <c r="EC7" i="1" s="1"/>
</calcChain>
</file>

<file path=xl/sharedStrings.xml><?xml version="1.0" encoding="utf-8"?>
<sst xmlns="http://schemas.openxmlformats.org/spreadsheetml/2006/main" count="107" uniqueCount="101">
  <si>
    <t>Экран внеурочной занятости учащихся                         класса</t>
  </si>
  <si>
    <t>Внеурочная занятость в часах в общеклассных мероприятиях</t>
  </si>
  <si>
    <t>Дополнительное образование</t>
  </si>
  <si>
    <t>Участие в районных мероприятиях</t>
  </si>
  <si>
    <t>День Знаний</t>
  </si>
  <si>
    <t>Участие в олимпиадах, конкурсах, соревнованиях</t>
  </si>
  <si>
    <t>День Учителя</t>
  </si>
  <si>
    <t>1 уровень</t>
  </si>
  <si>
    <t>2 уровень</t>
  </si>
  <si>
    <t>3 уровень</t>
  </si>
  <si>
    <t>Каратэ</t>
  </si>
  <si>
    <t>Психолог</t>
  </si>
  <si>
    <t>Олимпиада по русскому языку</t>
  </si>
  <si>
    <t xml:space="preserve"> </t>
  </si>
  <si>
    <t>Диагностика</t>
  </si>
  <si>
    <t>Общешкольные мероприятия</t>
  </si>
  <si>
    <t>Неделя русского языка</t>
  </si>
  <si>
    <t>Неделя математики</t>
  </si>
  <si>
    <t>Неделя литературного чтения</t>
  </si>
  <si>
    <t>Посещение музея</t>
  </si>
  <si>
    <t xml:space="preserve">Участие в поселковых мероприятиях </t>
  </si>
  <si>
    <t>Входная</t>
  </si>
  <si>
    <t>Итоговая</t>
  </si>
  <si>
    <t xml:space="preserve"> Акварелька</t>
  </si>
  <si>
    <t>Мукосолька</t>
  </si>
  <si>
    <t>Логопед</t>
  </si>
  <si>
    <t>День Здоровья</t>
  </si>
  <si>
    <t>Осенняя фантазия</t>
  </si>
  <si>
    <t>Интеллектуальный марафон</t>
  </si>
  <si>
    <t>Новый год</t>
  </si>
  <si>
    <t>Агния Барто</t>
  </si>
  <si>
    <t>23 февраля</t>
  </si>
  <si>
    <t>Выставка детского творчества</t>
  </si>
  <si>
    <t>Уборка территории</t>
  </si>
  <si>
    <t>олимпиада</t>
  </si>
  <si>
    <t>конкурс "Смекалка"</t>
  </si>
  <si>
    <t>Каллиграф</t>
  </si>
  <si>
    <t>Викторина</t>
  </si>
  <si>
    <t>Графический диктант</t>
  </si>
  <si>
    <t>Олимпиада</t>
  </si>
  <si>
    <t>Живая цифра</t>
  </si>
  <si>
    <t>Лучший счётчик</t>
  </si>
  <si>
    <t>Лучший чтец</t>
  </si>
  <si>
    <t>Конкурс рисунков</t>
  </si>
  <si>
    <t>История села</t>
  </si>
  <si>
    <t>Старая квартира</t>
  </si>
  <si>
    <t>Олимпиада нравственности</t>
  </si>
  <si>
    <t>Олимпиада по литературному чтению</t>
  </si>
  <si>
    <t xml:space="preserve"> Олимпиада "Русский медвежонок"</t>
  </si>
  <si>
    <t>Мультимарафон</t>
  </si>
  <si>
    <t>Олимпиада о растениях</t>
  </si>
  <si>
    <t>Олимпиада о животных</t>
  </si>
  <si>
    <t>Олимпиада 23 февраля</t>
  </si>
  <si>
    <t>Метапредметная олимпиада "Успевай-ка"</t>
  </si>
  <si>
    <t>Масленица</t>
  </si>
  <si>
    <t>Конкурс "Моя мама водитель"</t>
  </si>
  <si>
    <t>Кл. час "Окончание ВОВ"</t>
  </si>
  <si>
    <t>Беседа о правилах поведения на дороге.</t>
  </si>
  <si>
    <t>Кл. ч. "Светофор мой друг"</t>
  </si>
  <si>
    <t>Кл. ч. "Права и обязанности школьников"</t>
  </si>
  <si>
    <t>Наши дедушки и бабушки"</t>
  </si>
  <si>
    <t>"Кто сделал хлеб"</t>
  </si>
  <si>
    <t>"Откуда пришла книга"</t>
  </si>
  <si>
    <t>"Дорогая мама"</t>
  </si>
  <si>
    <t>"Россия-родина моя"</t>
  </si>
  <si>
    <t xml:space="preserve"> "Новый год шагает по стране"</t>
  </si>
  <si>
    <t>"Что такое коляда"</t>
  </si>
  <si>
    <t>"Профессия родину защищать"</t>
  </si>
  <si>
    <t>"Без друзей меня чуть-чуть"</t>
  </si>
  <si>
    <t>"Масленица"</t>
  </si>
  <si>
    <t>Концерт для мам, конкурсы, чаепитие.</t>
  </si>
  <si>
    <t>Урок Мира</t>
  </si>
  <si>
    <t>Алексеева Татьяна</t>
  </si>
  <si>
    <t>Ануфриев Кирилл</t>
  </si>
  <si>
    <t>Афанасьев Евгений</t>
  </si>
  <si>
    <t>Гантимурова Полина</t>
  </si>
  <si>
    <t>Гилязова Светлана</t>
  </si>
  <si>
    <t>Головецкая Кира</t>
  </si>
  <si>
    <t>Дрекунов Данил</t>
  </si>
  <si>
    <t>Емельчугов Владислав</t>
  </si>
  <si>
    <t>Иванова Татьяна</t>
  </si>
  <si>
    <t>Киреева Ангелина</t>
  </si>
  <si>
    <t>Козырева Мария</t>
  </si>
  <si>
    <t>Лапердина Алёна</t>
  </si>
  <si>
    <t>Манич Диана</t>
  </si>
  <si>
    <t>Мессарович Софья</t>
  </si>
  <si>
    <t>Нескоромных Артём</t>
  </si>
  <si>
    <t>Номоконова Татьяна</t>
  </si>
  <si>
    <t>Писарев Сергей</t>
  </si>
  <si>
    <t>Поломошных Артём</t>
  </si>
  <si>
    <t>Псеунов Ренат</t>
  </si>
  <si>
    <t>Ржахов Андрей</t>
  </si>
  <si>
    <t>Селин Алексей</t>
  </si>
  <si>
    <t>Страх Эллина</t>
  </si>
  <si>
    <t>Чуйков Захар</t>
  </si>
  <si>
    <t>Оформление газеты к дню Учителя</t>
  </si>
  <si>
    <t>Оформление газеты к Новому году, оформление кабинета</t>
  </si>
  <si>
    <t xml:space="preserve"> Мамина помощница </t>
  </si>
  <si>
    <t>Концерт для учителей 8 марта</t>
  </si>
  <si>
    <t>Танец "Ивушка"</t>
  </si>
  <si>
    <t>Работы на выставку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</si>
</sst>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3" applyNumberFormat="0" applyAlignment="0" applyProtection="0"/>
    <xf numFmtId="0" fontId="1" fillId="5" borderId="4" applyNumberFormat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3" fillId="6" borderId="3" xfId="2" applyFill="1"/>
    <xf numFmtId="0" fontId="0" fillId="6" borderId="2" xfId="0" applyFill="1" applyBorder="1" applyAlignment="1"/>
    <xf numFmtId="0" fontId="0" fillId="2" borderId="2" xfId="0" applyFill="1" applyBorder="1" applyAlignment="1"/>
    <xf numFmtId="0" fontId="4" fillId="6" borderId="3" xfId="2" applyFont="1" applyFill="1"/>
    <xf numFmtId="0" fontId="0" fillId="6" borderId="1" xfId="0" applyFill="1" applyBorder="1"/>
    <xf numFmtId="0" fontId="3" fillId="2" borderId="5" xfId="2" applyFill="1" applyBorder="1" applyAlignment="1"/>
    <xf numFmtId="0" fontId="3" fillId="6" borderId="6" xfId="2" applyFill="1" applyBorder="1" applyAlignment="1"/>
    <xf numFmtId="0" fontId="2" fillId="6" borderId="3" xfId="1" applyFill="1" applyBorder="1"/>
    <xf numFmtId="0" fontId="0" fillId="6" borderId="0" xfId="0" applyFill="1"/>
    <xf numFmtId="0" fontId="3" fillId="6" borderId="5" xfId="2" applyFill="1" applyBorder="1" applyAlignment="1"/>
    <xf numFmtId="0" fontId="2" fillId="6" borderId="1" xfId="1" applyFill="1" applyBorder="1"/>
    <xf numFmtId="0" fontId="6" fillId="7" borderId="0" xfId="0" applyFont="1" applyFill="1"/>
    <xf numFmtId="0" fontId="3" fillId="7" borderId="3" xfId="2" applyFill="1"/>
    <xf numFmtId="0" fontId="0" fillId="7" borderId="1" xfId="0" applyFill="1" applyBorder="1"/>
    <xf numFmtId="0" fontId="4" fillId="7" borderId="3" xfId="2" applyFont="1" applyFill="1" applyAlignment="1"/>
    <xf numFmtId="0" fontId="0" fillId="7" borderId="2" xfId="0" applyFill="1" applyBorder="1" applyAlignment="1"/>
    <xf numFmtId="0" fontId="2" fillId="7" borderId="3" xfId="1" applyFill="1" applyBorder="1"/>
    <xf numFmtId="0" fontId="1" fillId="7" borderId="0" xfId="4" applyFill="1"/>
    <xf numFmtId="0" fontId="0" fillId="7" borderId="0" xfId="0" applyFill="1"/>
    <xf numFmtId="0" fontId="0" fillId="8" borderId="0" xfId="0" applyFill="1"/>
    <xf numFmtId="0" fontId="5" fillId="10" borderId="0" xfId="1" applyFont="1" applyFill="1"/>
    <xf numFmtId="0" fontId="3" fillId="9" borderId="3" xfId="2" applyFill="1"/>
    <xf numFmtId="0" fontId="0" fillId="9" borderId="2" xfId="0" applyFill="1" applyBorder="1" applyAlignment="1"/>
    <xf numFmtId="0" fontId="3" fillId="9" borderId="5" xfId="2" applyFill="1" applyBorder="1" applyAlignment="1"/>
    <xf numFmtId="0" fontId="3" fillId="9" borderId="6" xfId="2" applyFill="1" applyBorder="1" applyAlignment="1"/>
    <xf numFmtId="0" fontId="3" fillId="2" borderId="6" xfId="2" applyFill="1" applyBorder="1" applyAlignment="1"/>
    <xf numFmtId="0" fontId="3" fillId="12" borderId="3" xfId="2" applyFill="1"/>
    <xf numFmtId="0" fontId="0" fillId="12" borderId="2" xfId="0" applyFill="1" applyBorder="1" applyAlignment="1"/>
    <xf numFmtId="0" fontId="3" fillId="12" borderId="5" xfId="2" applyFill="1" applyBorder="1" applyAlignment="1"/>
    <xf numFmtId="0" fontId="3" fillId="12" borderId="6" xfId="2" applyFill="1" applyBorder="1" applyAlignment="1"/>
    <xf numFmtId="0" fontId="0" fillId="11" borderId="2" xfId="0" applyFill="1" applyBorder="1" applyAlignment="1"/>
    <xf numFmtId="0" fontId="0" fillId="2" borderId="0" xfId="0" applyFill="1"/>
    <xf numFmtId="0" fontId="3" fillId="2" borderId="3" xfId="2" applyFill="1"/>
    <xf numFmtId="0" fontId="0" fillId="2" borderId="1" xfId="0" applyFill="1" applyBorder="1"/>
    <xf numFmtId="0" fontId="1" fillId="2" borderId="0" xfId="4" applyFill="1"/>
    <xf numFmtId="0" fontId="0" fillId="12" borderId="1" xfId="0" applyFill="1" applyBorder="1"/>
    <xf numFmtId="0" fontId="2" fillId="12" borderId="1" xfId="1" applyFill="1" applyBorder="1"/>
    <xf numFmtId="0" fontId="2" fillId="12" borderId="3" xfId="1" applyFill="1" applyBorder="1"/>
    <xf numFmtId="0" fontId="0" fillId="9" borderId="1" xfId="0" applyFill="1" applyBorder="1"/>
    <xf numFmtId="0" fontId="2" fillId="9" borderId="1" xfId="1" applyFill="1" applyBorder="1"/>
    <xf numFmtId="0" fontId="4" fillId="12" borderId="3" xfId="2" applyFont="1" applyFill="1" applyAlignment="1"/>
    <xf numFmtId="0" fontId="4" fillId="12" borderId="3" xfId="2" applyFont="1" applyFill="1"/>
    <xf numFmtId="0" fontId="4" fillId="6" borderId="3" xfId="2" applyFont="1" applyFill="1" applyAlignment="1"/>
    <xf numFmtId="0" fontId="8" fillId="0" borderId="0" xfId="0" applyFont="1"/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</cellXfs>
  <cellStyles count="5">
    <cellStyle name="Вывод" xfId="2" builtinId="21"/>
    <cellStyle name="Обычный" xfId="0" builtinId="0"/>
    <cellStyle name="Примечание" xfId="3" builtinId="10" customBuiltin="1"/>
    <cellStyle name="Стиль 1" xfId="4"/>
    <cellStyle name="Хороший" xfId="1" builtinId="26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3"/>
  <sheetViews>
    <sheetView tabSelected="1" zoomScaleNormal="100" workbookViewId="0">
      <pane xSplit="1" topLeftCell="B1" activePane="topRight" state="frozen"/>
      <selection pane="topRight" activeCell="L26" sqref="L26"/>
    </sheetView>
  </sheetViews>
  <sheetFormatPr defaultRowHeight="15" x14ac:dyDescent="0.25"/>
  <cols>
    <col min="1" max="1" width="31" customWidth="1"/>
    <col min="2" max="2" width="7.85546875" customWidth="1"/>
    <col min="3" max="3" width="10.140625" customWidth="1"/>
    <col min="4" max="4" width="10.85546875" customWidth="1"/>
    <col min="5" max="6" width="9.140625" customWidth="1"/>
    <col min="7" max="7" width="10.7109375" customWidth="1"/>
    <col min="8" max="13" width="9.140625" customWidth="1"/>
    <col min="14" max="14" width="11.140625" customWidth="1"/>
    <col min="15" max="15" width="8.7109375" customWidth="1"/>
    <col min="16" max="16" width="9.7109375" customWidth="1"/>
    <col min="17" max="17" width="8.85546875" customWidth="1"/>
    <col min="18" max="18" width="10.85546875" customWidth="1"/>
    <col min="19" max="19" width="10.5703125" customWidth="1"/>
    <col min="20" max="20" width="12.42578125" customWidth="1"/>
    <col min="21" max="21" width="10.7109375" customWidth="1"/>
    <col min="22" max="22" width="8.7109375" customWidth="1"/>
    <col min="23" max="23" width="8" customWidth="1"/>
    <col min="24" max="24" width="9" customWidth="1"/>
    <col min="25" max="25" width="8.42578125" customWidth="1"/>
    <col min="26" max="26" width="5.28515625" customWidth="1"/>
    <col min="27" max="27" width="6" customWidth="1"/>
    <col min="38" max="38" width="14.5703125" customWidth="1"/>
    <col min="39" max="39" width="14.140625" customWidth="1"/>
    <col min="45" max="45" width="8.7109375" customWidth="1"/>
    <col min="46" max="46" width="9.28515625" customWidth="1"/>
    <col min="47" max="47" width="7.42578125" customWidth="1"/>
    <col min="48" max="48" width="10.7109375" customWidth="1"/>
    <col min="49" max="49" width="10" customWidth="1"/>
    <col min="50" max="50" width="8.140625" customWidth="1"/>
    <col min="51" max="51" width="7.85546875" customWidth="1"/>
    <col min="52" max="52" width="9" customWidth="1"/>
    <col min="53" max="53" width="9.7109375" customWidth="1"/>
    <col min="54" max="54" width="8.5703125" customWidth="1"/>
    <col min="55" max="55" width="9.5703125" customWidth="1"/>
    <col min="57" max="57" width="11.5703125" customWidth="1"/>
    <col min="60" max="60" width="13" customWidth="1"/>
    <col min="68" max="68" width="9.5703125" customWidth="1"/>
    <col min="69" max="69" width="9.140625" customWidth="1"/>
  </cols>
  <sheetData>
    <row r="1" spans="1:133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49"/>
      <c r="X1" s="49" t="s">
        <v>14</v>
      </c>
      <c r="Y1" s="49"/>
      <c r="Z1" s="49"/>
      <c r="AA1" s="48" t="s">
        <v>2</v>
      </c>
      <c r="AB1" s="48"/>
      <c r="AC1" s="48"/>
      <c r="AD1" s="48"/>
      <c r="AE1" s="48"/>
      <c r="AF1" s="48"/>
      <c r="AG1" s="49"/>
      <c r="AH1" s="49"/>
      <c r="AI1" s="49" t="s">
        <v>15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 t="s">
        <v>16</v>
      </c>
      <c r="AY1" s="49"/>
      <c r="AZ1" s="49"/>
      <c r="BA1" s="49"/>
      <c r="BB1" s="49"/>
      <c r="BC1" s="49" t="s">
        <v>13</v>
      </c>
      <c r="BD1" s="49" t="s">
        <v>17</v>
      </c>
      <c r="BE1" s="49"/>
      <c r="BF1" s="49"/>
      <c r="BG1" s="49"/>
      <c r="BH1" s="49"/>
      <c r="BI1" s="49" t="s">
        <v>13</v>
      </c>
      <c r="BJ1" s="49" t="s">
        <v>18</v>
      </c>
      <c r="BK1" s="49"/>
      <c r="BL1" s="49"/>
      <c r="BM1" s="49"/>
      <c r="BN1" s="49"/>
      <c r="BO1" s="49"/>
      <c r="BP1" s="49" t="s">
        <v>19</v>
      </c>
      <c r="BQ1" s="49"/>
      <c r="BR1" s="49"/>
      <c r="BS1" s="49"/>
      <c r="BT1" s="49"/>
      <c r="BU1" s="48" t="s">
        <v>5</v>
      </c>
      <c r="BV1" s="48"/>
      <c r="BW1" s="48"/>
      <c r="BX1" s="48"/>
      <c r="BY1" s="48"/>
      <c r="BZ1" s="48"/>
      <c r="CA1" s="48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8" t="s">
        <v>20</v>
      </c>
      <c r="CO1" s="48"/>
      <c r="CP1" s="48"/>
      <c r="CQ1" s="49"/>
      <c r="CR1" s="48" t="s">
        <v>3</v>
      </c>
      <c r="CS1" s="48"/>
      <c r="CT1" s="48"/>
      <c r="CU1" s="48"/>
      <c r="CV1" s="48"/>
      <c r="CW1" s="48"/>
      <c r="CX1" s="49"/>
    </row>
    <row r="2" spans="1:133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  <c r="P2" s="46"/>
      <c r="Q2" s="46"/>
      <c r="R2" s="46"/>
      <c r="S2" s="46"/>
      <c r="T2" s="47"/>
      <c r="U2" s="47"/>
      <c r="V2" s="47"/>
      <c r="W2" s="47"/>
      <c r="X2" s="47" t="s">
        <v>21</v>
      </c>
      <c r="Y2" s="47" t="s">
        <v>22</v>
      </c>
      <c r="Z2" s="47"/>
      <c r="AA2" s="47" t="s">
        <v>23</v>
      </c>
      <c r="AB2" s="47" t="s">
        <v>10</v>
      </c>
      <c r="AC2" s="47" t="s">
        <v>11</v>
      </c>
      <c r="AD2" s="47" t="s">
        <v>24</v>
      </c>
      <c r="AE2" s="47" t="s">
        <v>25</v>
      </c>
      <c r="AF2" s="47"/>
      <c r="AG2" s="47"/>
      <c r="AH2" s="47"/>
      <c r="AI2" s="47" t="s">
        <v>4</v>
      </c>
      <c r="AJ2" s="47" t="s">
        <v>26</v>
      </c>
      <c r="AK2" s="47" t="s">
        <v>6</v>
      </c>
      <c r="AL2" s="47" t="s">
        <v>27</v>
      </c>
      <c r="AM2" s="47" t="s">
        <v>28</v>
      </c>
      <c r="AN2" s="47" t="s">
        <v>29</v>
      </c>
      <c r="AO2" s="47" t="s">
        <v>30</v>
      </c>
      <c r="AP2" s="47" t="s">
        <v>31</v>
      </c>
      <c r="AQ2" s="47" t="s">
        <v>97</v>
      </c>
      <c r="AR2" s="47" t="s">
        <v>98</v>
      </c>
      <c r="AS2" s="47" t="s">
        <v>33</v>
      </c>
      <c r="AT2" s="47" t="s">
        <v>32</v>
      </c>
      <c r="AU2" s="47"/>
      <c r="AV2" s="47"/>
      <c r="AW2" s="47"/>
      <c r="AX2" s="47" t="s">
        <v>34</v>
      </c>
      <c r="AY2" s="47" t="s">
        <v>35</v>
      </c>
      <c r="AZ2" s="47" t="s">
        <v>36</v>
      </c>
      <c r="BA2" s="47" t="s">
        <v>37</v>
      </c>
      <c r="BB2" s="47"/>
      <c r="BC2" s="47" t="s">
        <v>13</v>
      </c>
      <c r="BD2" s="47" t="s">
        <v>38</v>
      </c>
      <c r="BE2" s="47" t="s">
        <v>39</v>
      </c>
      <c r="BF2" s="47" t="s">
        <v>40</v>
      </c>
      <c r="BG2" s="47" t="s">
        <v>41</v>
      </c>
      <c r="BH2" s="47" t="s">
        <v>37</v>
      </c>
      <c r="BI2" s="47" t="s">
        <v>13</v>
      </c>
      <c r="BJ2" s="47" t="s">
        <v>39</v>
      </c>
      <c r="BK2" s="47" t="s">
        <v>42</v>
      </c>
      <c r="BL2" s="47" t="s">
        <v>37</v>
      </c>
      <c r="BM2" s="47" t="s">
        <v>43</v>
      </c>
      <c r="BN2" s="47"/>
      <c r="BO2" s="47"/>
      <c r="BP2" s="47" t="s">
        <v>44</v>
      </c>
      <c r="BQ2" s="47" t="s">
        <v>45</v>
      </c>
      <c r="BR2" s="47"/>
      <c r="BS2" s="47"/>
      <c r="BT2" s="47"/>
      <c r="BU2" s="47"/>
      <c r="BV2" s="47" t="s">
        <v>46</v>
      </c>
      <c r="BW2" s="47" t="s">
        <v>12</v>
      </c>
      <c r="BX2" s="47" t="s">
        <v>47</v>
      </c>
      <c r="BY2" s="47" t="s">
        <v>48</v>
      </c>
      <c r="BZ2" s="47" t="s">
        <v>49</v>
      </c>
      <c r="CA2" s="47" t="s">
        <v>50</v>
      </c>
      <c r="CB2" s="47" t="s">
        <v>51</v>
      </c>
      <c r="CC2" s="47" t="s">
        <v>52</v>
      </c>
      <c r="CD2" s="47" t="s">
        <v>53</v>
      </c>
      <c r="CE2" s="47"/>
      <c r="CF2" s="47"/>
      <c r="CG2" s="47"/>
      <c r="CH2" s="47"/>
      <c r="CI2" s="47"/>
      <c r="CJ2" s="47"/>
      <c r="CK2" s="47"/>
      <c r="CL2" s="47"/>
      <c r="CM2" s="47"/>
      <c r="CN2" s="47" t="s">
        <v>54</v>
      </c>
      <c r="CO2" s="47"/>
      <c r="CP2" s="47"/>
      <c r="CQ2" s="47"/>
      <c r="CR2" s="47" t="s">
        <v>55</v>
      </c>
      <c r="CS2" s="47" t="s">
        <v>99</v>
      </c>
      <c r="CT2" s="47" t="s">
        <v>100</v>
      </c>
      <c r="CU2" s="47"/>
    </row>
    <row r="3" spans="1:133" x14ac:dyDescent="0.25">
      <c r="B3" s="45" t="s">
        <v>56</v>
      </c>
      <c r="C3" s="45" t="s">
        <v>71</v>
      </c>
      <c r="D3" s="45" t="s">
        <v>57</v>
      </c>
      <c r="E3" s="45" t="s">
        <v>58</v>
      </c>
      <c r="F3" s="45" t="s">
        <v>59</v>
      </c>
      <c r="G3" s="45" t="s">
        <v>60</v>
      </c>
      <c r="H3" s="45" t="s">
        <v>61</v>
      </c>
      <c r="I3" s="45" t="s">
        <v>62</v>
      </c>
      <c r="J3" s="45" t="s">
        <v>63</v>
      </c>
      <c r="K3" s="45" t="s">
        <v>64</v>
      </c>
      <c r="L3" s="45" t="s">
        <v>65</v>
      </c>
      <c r="M3" s="45" t="s">
        <v>66</v>
      </c>
      <c r="N3" s="45" t="s">
        <v>67</v>
      </c>
      <c r="O3" s="45" t="s">
        <v>68</v>
      </c>
      <c r="P3" s="45" t="s">
        <v>69</v>
      </c>
      <c r="Q3" s="45" t="s">
        <v>70</v>
      </c>
      <c r="R3" s="45"/>
      <c r="S3" s="45"/>
      <c r="T3" s="45" t="s">
        <v>95</v>
      </c>
      <c r="U3" s="45" t="s">
        <v>96</v>
      </c>
      <c r="V3" s="45"/>
      <c r="W3" s="45"/>
      <c r="X3" s="45"/>
      <c r="Y3" s="45"/>
      <c r="Z3" s="45"/>
      <c r="AA3" s="45"/>
      <c r="BM3" s="10"/>
    </row>
    <row r="4" spans="1:133" x14ac:dyDescent="0.25">
      <c r="A4" s="1" t="s">
        <v>72</v>
      </c>
      <c r="B4" s="15">
        <v>1</v>
      </c>
      <c r="C4" s="15">
        <v>1</v>
      </c>
      <c r="D4" s="28">
        <v>1</v>
      </c>
      <c r="E4" s="16">
        <v>1</v>
      </c>
      <c r="F4" s="17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23">
        <v>1</v>
      </c>
      <c r="M4" s="14">
        <v>1</v>
      </c>
      <c r="N4" s="28">
        <v>1</v>
      </c>
      <c r="O4" s="37">
        <v>1</v>
      </c>
      <c r="P4" s="15">
        <v>1</v>
      </c>
      <c r="Q4" s="40">
        <v>5</v>
      </c>
      <c r="R4" s="44"/>
      <c r="S4" s="3"/>
      <c r="T4" s="28">
        <v>2</v>
      </c>
      <c r="U4" s="28">
        <v>4</v>
      </c>
      <c r="V4" s="2"/>
      <c r="X4" s="37">
        <v>3</v>
      </c>
      <c r="Y4" s="2"/>
      <c r="Z4" s="5"/>
      <c r="AA4" s="2"/>
      <c r="AB4" s="6"/>
      <c r="AC4" s="2">
        <v>30</v>
      </c>
      <c r="AD4" s="5">
        <v>26</v>
      </c>
      <c r="AE4" s="2">
        <v>24</v>
      </c>
      <c r="AF4" s="2"/>
      <c r="AG4" s="2"/>
      <c r="AH4" s="2"/>
      <c r="AI4" s="29">
        <v>1</v>
      </c>
      <c r="AJ4" s="23">
        <v>3</v>
      </c>
      <c r="AK4" s="23">
        <v>4</v>
      </c>
      <c r="AL4" s="23">
        <v>3</v>
      </c>
      <c r="AM4" s="29">
        <v>1</v>
      </c>
      <c r="AN4" s="4">
        <v>1</v>
      </c>
      <c r="AO4" s="4">
        <v>1</v>
      </c>
      <c r="AP4" s="23">
        <v>3</v>
      </c>
      <c r="AQ4" s="24">
        <v>3</v>
      </c>
      <c r="AR4" s="23">
        <v>3</v>
      </c>
      <c r="AS4" s="23">
        <v>2</v>
      </c>
      <c r="AT4" s="2"/>
      <c r="AU4" s="2"/>
      <c r="AV4" s="2"/>
      <c r="AW4" s="2"/>
      <c r="AX4" s="2"/>
      <c r="AY4" s="28">
        <v>2</v>
      </c>
      <c r="AZ4" s="28">
        <v>1</v>
      </c>
      <c r="BA4" s="15">
        <v>1</v>
      </c>
      <c r="BB4" s="2"/>
      <c r="BC4" s="2"/>
      <c r="BD4" s="34">
        <v>1</v>
      </c>
      <c r="BE4" s="2"/>
      <c r="BF4" s="28">
        <v>2</v>
      </c>
      <c r="BG4" s="2"/>
      <c r="BH4" s="35">
        <v>1</v>
      </c>
      <c r="BI4" s="2"/>
      <c r="BJ4" s="28">
        <v>2</v>
      </c>
      <c r="BK4" s="4">
        <v>1</v>
      </c>
      <c r="BL4" s="29">
        <v>1</v>
      </c>
      <c r="BM4" s="34">
        <v>1</v>
      </c>
      <c r="BN4" s="2"/>
      <c r="BO4" s="2"/>
      <c r="BP4" s="29">
        <v>1</v>
      </c>
      <c r="BQ4" s="29">
        <v>1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3">
        <v>1</v>
      </c>
      <c r="CO4" s="2"/>
      <c r="CP4" s="2"/>
      <c r="CQ4" s="2"/>
      <c r="CR4" s="2"/>
      <c r="CS4" s="2"/>
      <c r="CT4" s="2"/>
      <c r="CU4" s="2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EB4">
        <f t="shared" ref="EB4:EB26" si="0">SUM(B4:EA4)</f>
        <v>150</v>
      </c>
      <c r="EC4">
        <f t="shared" ref="EC4:EC26" si="1">EB4/9</f>
        <v>16.666666666666668</v>
      </c>
    </row>
    <row r="5" spans="1:133" x14ac:dyDescent="0.25">
      <c r="A5" s="1" t="s">
        <v>73</v>
      </c>
      <c r="B5" s="15">
        <v>1</v>
      </c>
      <c r="C5" s="15">
        <v>1</v>
      </c>
      <c r="D5" s="15">
        <v>1</v>
      </c>
      <c r="E5" s="16">
        <v>1</v>
      </c>
      <c r="F5" s="17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37">
        <v>1</v>
      </c>
      <c r="P5" s="15">
        <v>1</v>
      </c>
      <c r="Q5" s="40">
        <v>5</v>
      </c>
      <c r="R5" s="44"/>
      <c r="S5" s="3"/>
      <c r="T5" s="2"/>
      <c r="U5" s="28">
        <v>2</v>
      </c>
      <c r="V5" s="2"/>
      <c r="W5" s="10"/>
      <c r="X5" s="37">
        <v>3</v>
      </c>
      <c r="Y5" s="2"/>
      <c r="Z5" s="5"/>
      <c r="AA5" s="2"/>
      <c r="AB5" s="6"/>
      <c r="AC5" s="2"/>
      <c r="AD5" s="5"/>
      <c r="AE5" s="2"/>
      <c r="AF5" s="2"/>
      <c r="AG5" s="2"/>
      <c r="AH5" s="2"/>
      <c r="AI5" s="29">
        <v>1</v>
      </c>
      <c r="AJ5" s="2"/>
      <c r="AK5" s="23">
        <v>4</v>
      </c>
      <c r="AL5" s="23">
        <v>3</v>
      </c>
      <c r="AM5" s="29">
        <v>1</v>
      </c>
      <c r="AN5" s="4">
        <v>1</v>
      </c>
      <c r="AO5" s="4">
        <v>1</v>
      </c>
      <c r="AP5" s="23">
        <v>3</v>
      </c>
      <c r="AQ5" s="4">
        <v>1</v>
      </c>
      <c r="AR5" s="2"/>
      <c r="AS5" s="2"/>
      <c r="AT5" s="2"/>
      <c r="AU5" s="2"/>
      <c r="AV5" s="2"/>
      <c r="AW5" s="2"/>
      <c r="AX5" s="2"/>
      <c r="AY5" s="2"/>
      <c r="AZ5" s="28">
        <v>1</v>
      </c>
      <c r="BA5" s="15">
        <v>1</v>
      </c>
      <c r="BB5" s="2"/>
      <c r="BC5" s="2"/>
      <c r="BD5" s="34">
        <v>1</v>
      </c>
      <c r="BE5" s="28">
        <v>2</v>
      </c>
      <c r="BF5" s="2"/>
      <c r="BG5" s="34">
        <v>1</v>
      </c>
      <c r="BH5" s="35">
        <v>1</v>
      </c>
      <c r="BI5" s="2"/>
      <c r="BJ5" s="2"/>
      <c r="BK5" s="4">
        <v>1</v>
      </c>
      <c r="BL5" s="29">
        <v>1</v>
      </c>
      <c r="BM5" s="34">
        <v>1</v>
      </c>
      <c r="BN5" s="2"/>
      <c r="BO5" s="2"/>
      <c r="BP5" s="29">
        <v>1</v>
      </c>
      <c r="BQ5" s="29">
        <v>1</v>
      </c>
      <c r="BR5" s="2"/>
      <c r="BS5" s="2"/>
      <c r="BT5" s="2"/>
      <c r="BU5" s="2"/>
      <c r="BV5" s="2"/>
      <c r="BW5" s="2"/>
      <c r="BX5" s="28">
        <v>4</v>
      </c>
      <c r="BY5" s="2"/>
      <c r="BZ5" s="2"/>
      <c r="CA5" s="2"/>
      <c r="CB5" s="2"/>
      <c r="CC5" s="2"/>
      <c r="CD5" s="28">
        <v>4</v>
      </c>
      <c r="CE5" s="2"/>
      <c r="CF5" s="2"/>
      <c r="CG5" s="2"/>
      <c r="CH5" s="2"/>
      <c r="CI5" s="2"/>
      <c r="CJ5" s="2"/>
      <c r="CK5" s="2"/>
      <c r="CL5" s="2"/>
      <c r="CM5" s="2"/>
      <c r="CN5" s="23">
        <v>1</v>
      </c>
      <c r="CO5" s="2"/>
      <c r="CP5" s="2"/>
      <c r="CQ5" s="2"/>
      <c r="CR5" s="2"/>
      <c r="CS5" s="2"/>
      <c r="CT5" s="2"/>
      <c r="CU5" s="2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EB5">
        <f t="shared" si="0"/>
        <v>61</v>
      </c>
      <c r="EC5">
        <f t="shared" si="1"/>
        <v>6.7777777777777777</v>
      </c>
    </row>
    <row r="6" spans="1:133" x14ac:dyDescent="0.25">
      <c r="A6" s="1" t="s">
        <v>74</v>
      </c>
      <c r="B6" s="15">
        <v>1</v>
      </c>
      <c r="C6" s="15">
        <v>1</v>
      </c>
      <c r="D6" s="37">
        <v>1</v>
      </c>
      <c r="E6" s="16">
        <v>1</v>
      </c>
      <c r="F6" s="29">
        <v>1</v>
      </c>
      <c r="G6" s="18">
        <v>1</v>
      </c>
      <c r="H6" s="14">
        <v>1</v>
      </c>
      <c r="I6" s="14">
        <v>1</v>
      </c>
      <c r="J6" s="14">
        <v>1</v>
      </c>
      <c r="K6" s="28">
        <v>1</v>
      </c>
      <c r="L6" s="14">
        <v>1</v>
      </c>
      <c r="M6" s="14">
        <v>1</v>
      </c>
      <c r="N6" s="14">
        <v>1</v>
      </c>
      <c r="O6" s="37">
        <v>1</v>
      </c>
      <c r="P6" s="15">
        <v>1</v>
      </c>
      <c r="Q6" s="40">
        <v>5</v>
      </c>
      <c r="R6" s="44"/>
      <c r="S6" s="3"/>
      <c r="T6" s="9"/>
      <c r="U6" s="28">
        <v>2</v>
      </c>
      <c r="V6" s="2"/>
      <c r="W6" s="10"/>
      <c r="X6" s="37">
        <v>3</v>
      </c>
      <c r="Y6" s="9"/>
      <c r="Z6" s="5"/>
      <c r="AA6" s="2"/>
      <c r="AB6" s="12"/>
      <c r="AC6" s="9"/>
      <c r="AD6" s="5"/>
      <c r="AE6" s="2"/>
      <c r="AF6" s="2"/>
      <c r="AG6" s="2"/>
      <c r="AH6" s="2"/>
      <c r="AI6" s="29">
        <v>1</v>
      </c>
      <c r="AJ6" s="2"/>
      <c r="AK6" s="23">
        <v>4</v>
      </c>
      <c r="AL6" s="23">
        <v>3</v>
      </c>
      <c r="AM6" s="29">
        <v>1</v>
      </c>
      <c r="AN6" s="4">
        <v>1</v>
      </c>
      <c r="AO6" s="4">
        <v>1</v>
      </c>
      <c r="AP6" s="23">
        <v>3</v>
      </c>
      <c r="AQ6" s="24">
        <v>3</v>
      </c>
      <c r="AR6" s="23">
        <v>3</v>
      </c>
      <c r="AS6" s="2"/>
      <c r="AT6" s="2"/>
      <c r="AU6" s="2"/>
      <c r="AV6" s="2"/>
      <c r="AW6" s="2"/>
      <c r="AX6" s="2"/>
      <c r="AY6" s="28">
        <v>2</v>
      </c>
      <c r="AZ6" s="28">
        <v>1</v>
      </c>
      <c r="BA6" s="15">
        <v>1</v>
      </c>
      <c r="BB6" s="2"/>
      <c r="BC6" s="2"/>
      <c r="BD6" s="34">
        <v>1</v>
      </c>
      <c r="BE6" s="2"/>
      <c r="BF6" s="2"/>
      <c r="BG6" s="34">
        <v>1</v>
      </c>
      <c r="BH6" s="35">
        <v>1</v>
      </c>
      <c r="BI6" s="2"/>
      <c r="BJ6" s="2"/>
      <c r="BK6" s="4">
        <v>1</v>
      </c>
      <c r="BL6" s="29">
        <v>1</v>
      </c>
      <c r="BM6" s="34">
        <v>1</v>
      </c>
      <c r="BN6" s="2"/>
      <c r="BO6" s="2"/>
      <c r="BP6" s="29">
        <v>1</v>
      </c>
      <c r="BQ6" s="29">
        <v>1</v>
      </c>
      <c r="BR6" s="2"/>
      <c r="BS6" s="2"/>
      <c r="BT6" s="2"/>
      <c r="BU6" s="2"/>
      <c r="BV6" s="28">
        <v>4</v>
      </c>
      <c r="BW6" s="2"/>
      <c r="BX6" s="2"/>
      <c r="BY6" s="28">
        <v>6</v>
      </c>
      <c r="BZ6" s="28">
        <v>4</v>
      </c>
      <c r="CA6" s="2"/>
      <c r="CB6" s="2"/>
      <c r="CC6" s="2"/>
      <c r="CD6" s="28">
        <v>4</v>
      </c>
      <c r="CE6" s="2"/>
      <c r="CF6" s="2"/>
      <c r="CG6" s="2"/>
      <c r="CH6" s="2"/>
      <c r="CI6" s="2"/>
      <c r="CJ6" s="2"/>
      <c r="CK6" s="2"/>
      <c r="CL6" s="2"/>
      <c r="CM6" s="2"/>
      <c r="CN6" s="23">
        <v>1</v>
      </c>
      <c r="CO6" s="2"/>
      <c r="CP6" s="2"/>
      <c r="CQ6" s="2"/>
      <c r="CR6" s="2"/>
      <c r="CS6" s="2"/>
      <c r="CT6" s="2"/>
      <c r="CU6" s="2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EB6">
        <f t="shared" si="0"/>
        <v>76</v>
      </c>
      <c r="EC6">
        <f t="shared" si="1"/>
        <v>8.4444444444444446</v>
      </c>
    </row>
    <row r="7" spans="1:133" x14ac:dyDescent="0.25">
      <c r="A7" s="1" t="s">
        <v>75</v>
      </c>
      <c r="B7" s="15">
        <v>1</v>
      </c>
      <c r="C7" s="15">
        <v>1</v>
      </c>
      <c r="D7" s="37">
        <v>1</v>
      </c>
      <c r="E7" s="42">
        <v>1</v>
      </c>
      <c r="F7" s="29">
        <v>1</v>
      </c>
      <c r="G7" s="14">
        <v>1</v>
      </c>
      <c r="H7" s="14">
        <v>1</v>
      </c>
      <c r="I7" s="14">
        <v>1</v>
      </c>
      <c r="J7" s="14">
        <v>1</v>
      </c>
      <c r="K7" s="28">
        <v>1</v>
      </c>
      <c r="L7" s="23">
        <v>1</v>
      </c>
      <c r="M7" s="14">
        <v>1</v>
      </c>
      <c r="N7" s="28">
        <v>1</v>
      </c>
      <c r="O7" s="37">
        <v>1</v>
      </c>
      <c r="P7" s="15">
        <v>1</v>
      </c>
      <c r="Q7" s="40">
        <v>5</v>
      </c>
      <c r="R7" s="44"/>
      <c r="S7" s="3"/>
      <c r="T7" s="28">
        <v>2</v>
      </c>
      <c r="U7" s="28">
        <v>4</v>
      </c>
      <c r="V7" s="2"/>
      <c r="W7" s="10"/>
      <c r="X7" s="37">
        <v>3</v>
      </c>
      <c r="Y7" s="2"/>
      <c r="Z7" s="5"/>
      <c r="AA7" s="2"/>
      <c r="AB7" s="6"/>
      <c r="AC7" s="9"/>
      <c r="AD7" s="5">
        <v>26</v>
      </c>
      <c r="AE7" s="2"/>
      <c r="AF7" s="2"/>
      <c r="AG7" s="2"/>
      <c r="AH7" s="2"/>
      <c r="AI7" s="29">
        <v>1</v>
      </c>
      <c r="AJ7" s="2"/>
      <c r="AK7" s="23">
        <v>4</v>
      </c>
      <c r="AL7" s="23">
        <v>3</v>
      </c>
      <c r="AM7" s="29">
        <v>1</v>
      </c>
      <c r="AN7" s="24">
        <v>3</v>
      </c>
      <c r="AO7" s="24">
        <v>2</v>
      </c>
      <c r="AP7" s="23">
        <v>3</v>
      </c>
      <c r="AQ7" s="24">
        <v>3</v>
      </c>
      <c r="AR7" s="2"/>
      <c r="AS7" s="23">
        <v>2</v>
      </c>
      <c r="AT7" s="2"/>
      <c r="AU7" s="2"/>
      <c r="AV7" s="2"/>
      <c r="AW7" s="2"/>
      <c r="AX7" s="28">
        <v>2</v>
      </c>
      <c r="AY7" s="28">
        <v>2</v>
      </c>
      <c r="AZ7" s="28">
        <v>1</v>
      </c>
      <c r="BA7" s="15">
        <v>1</v>
      </c>
      <c r="BB7" s="2"/>
      <c r="BC7" s="2"/>
      <c r="BD7" s="2"/>
      <c r="BE7" s="28">
        <v>2</v>
      </c>
      <c r="BF7" s="28">
        <v>2</v>
      </c>
      <c r="BG7" s="34">
        <v>1</v>
      </c>
      <c r="BH7" s="35">
        <v>1</v>
      </c>
      <c r="BI7" s="2"/>
      <c r="BJ7" s="28">
        <v>2</v>
      </c>
      <c r="BK7" s="4">
        <v>1</v>
      </c>
      <c r="BL7" s="29">
        <v>1</v>
      </c>
      <c r="BM7" s="34">
        <v>1</v>
      </c>
      <c r="BN7" s="2"/>
      <c r="BO7" s="2"/>
      <c r="BP7" s="29">
        <v>1</v>
      </c>
      <c r="BQ7" s="29">
        <v>1</v>
      </c>
      <c r="BR7" s="2"/>
      <c r="BS7" s="2"/>
      <c r="BT7" s="2"/>
      <c r="BU7" s="2"/>
      <c r="BV7" s="28">
        <v>4</v>
      </c>
      <c r="BW7" s="2"/>
      <c r="BX7" s="28">
        <v>4</v>
      </c>
      <c r="BY7" s="28">
        <v>6</v>
      </c>
      <c r="BZ7" s="28">
        <v>4</v>
      </c>
      <c r="CA7" s="2"/>
      <c r="CB7" s="28">
        <v>4</v>
      </c>
      <c r="CC7" s="28">
        <v>4</v>
      </c>
      <c r="CD7" s="28">
        <v>4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EB7">
        <f t="shared" si="0"/>
        <v>126</v>
      </c>
      <c r="EC7">
        <f t="shared" si="1"/>
        <v>14</v>
      </c>
    </row>
    <row r="8" spans="1:133" x14ac:dyDescent="0.25">
      <c r="A8" s="1" t="s">
        <v>76</v>
      </c>
      <c r="B8" s="15">
        <v>1</v>
      </c>
      <c r="C8" s="15">
        <v>1</v>
      </c>
      <c r="D8" s="37">
        <v>1</v>
      </c>
      <c r="E8" s="42">
        <v>1</v>
      </c>
      <c r="F8" s="29">
        <v>1</v>
      </c>
      <c r="G8" s="14">
        <v>1</v>
      </c>
      <c r="H8" s="14">
        <v>1</v>
      </c>
      <c r="I8" s="2"/>
      <c r="J8" s="14">
        <v>1</v>
      </c>
      <c r="K8" s="14">
        <v>1</v>
      </c>
      <c r="L8" s="23">
        <v>1</v>
      </c>
      <c r="M8" s="14">
        <v>1</v>
      </c>
      <c r="N8" s="28">
        <v>1</v>
      </c>
      <c r="O8" s="37">
        <v>1</v>
      </c>
      <c r="P8" s="15">
        <v>1</v>
      </c>
      <c r="Q8" s="40">
        <v>5</v>
      </c>
      <c r="R8" s="44"/>
      <c r="S8" s="3"/>
      <c r="T8" s="28">
        <v>2</v>
      </c>
      <c r="U8" s="28">
        <v>4</v>
      </c>
      <c r="V8" s="2"/>
      <c r="W8" s="10"/>
      <c r="X8" s="37">
        <v>3</v>
      </c>
      <c r="Y8" s="2"/>
      <c r="Z8" s="5"/>
      <c r="AA8" s="2"/>
      <c r="AB8" s="6"/>
      <c r="AC8" s="9"/>
      <c r="AD8" s="5">
        <v>26</v>
      </c>
      <c r="AE8" s="2"/>
      <c r="AF8" s="2"/>
      <c r="AG8" s="2"/>
      <c r="AH8" s="2"/>
      <c r="AI8" s="29">
        <v>1</v>
      </c>
      <c r="AJ8" s="23">
        <v>3</v>
      </c>
      <c r="AK8" s="23">
        <v>4</v>
      </c>
      <c r="AL8" s="23">
        <v>3</v>
      </c>
      <c r="AM8" s="29">
        <v>1</v>
      </c>
      <c r="AN8" s="4">
        <v>1</v>
      </c>
      <c r="AO8" s="4">
        <v>1</v>
      </c>
      <c r="AP8" s="23">
        <v>3</v>
      </c>
      <c r="AQ8" s="24">
        <v>3</v>
      </c>
      <c r="AR8" s="23">
        <v>3</v>
      </c>
      <c r="AS8" s="2"/>
      <c r="AT8" s="23">
        <v>3</v>
      </c>
      <c r="AU8" s="2"/>
      <c r="AV8" s="2"/>
      <c r="AW8" s="2"/>
      <c r="AX8" s="2"/>
      <c r="AY8" s="2"/>
      <c r="AZ8" s="2"/>
      <c r="BA8" s="15">
        <v>1</v>
      </c>
      <c r="BB8" s="2"/>
      <c r="BC8" s="2"/>
      <c r="BD8" s="2"/>
      <c r="BE8" s="2"/>
      <c r="BF8" s="28">
        <v>2</v>
      </c>
      <c r="BG8" s="34">
        <v>1</v>
      </c>
      <c r="BH8" s="35">
        <v>1</v>
      </c>
      <c r="BI8" s="2"/>
      <c r="BJ8" s="28">
        <v>2</v>
      </c>
      <c r="BK8" s="4">
        <v>1</v>
      </c>
      <c r="BL8" s="29">
        <v>1</v>
      </c>
      <c r="BM8" s="34">
        <v>1</v>
      </c>
      <c r="BN8" s="2"/>
      <c r="BO8" s="2"/>
      <c r="BP8" s="29">
        <v>1</v>
      </c>
      <c r="BQ8" s="29">
        <v>1</v>
      </c>
      <c r="BR8" s="2"/>
      <c r="BS8" s="2"/>
      <c r="BT8" s="2"/>
      <c r="BU8" s="2"/>
      <c r="BV8" s="28">
        <v>4</v>
      </c>
      <c r="BW8" s="28">
        <v>4</v>
      </c>
      <c r="BX8" s="28">
        <v>4</v>
      </c>
      <c r="BY8" s="28">
        <v>6</v>
      </c>
      <c r="BZ8" s="28">
        <v>4</v>
      </c>
      <c r="CA8" s="28">
        <v>4</v>
      </c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EB8">
        <f t="shared" si="0"/>
        <v>118</v>
      </c>
      <c r="EC8">
        <f t="shared" si="1"/>
        <v>13.111111111111111</v>
      </c>
    </row>
    <row r="9" spans="1:133" x14ac:dyDescent="0.25">
      <c r="A9" s="1" t="s">
        <v>77</v>
      </c>
      <c r="B9" s="15">
        <v>1</v>
      </c>
      <c r="C9" s="15">
        <v>1</v>
      </c>
      <c r="D9" s="37">
        <v>1</v>
      </c>
      <c r="E9" s="42">
        <v>1</v>
      </c>
      <c r="F9" s="29">
        <v>1</v>
      </c>
      <c r="G9" s="28">
        <v>1</v>
      </c>
      <c r="H9" s="14">
        <v>1</v>
      </c>
      <c r="I9" s="14">
        <v>1</v>
      </c>
      <c r="J9" s="14">
        <v>1</v>
      </c>
      <c r="K9" s="28">
        <v>1</v>
      </c>
      <c r="L9" s="23">
        <v>1</v>
      </c>
      <c r="M9" s="14">
        <v>1</v>
      </c>
      <c r="N9" s="28">
        <v>1</v>
      </c>
      <c r="O9" s="37">
        <v>1</v>
      </c>
      <c r="P9" s="37">
        <v>1</v>
      </c>
      <c r="Q9" s="40">
        <v>5</v>
      </c>
      <c r="R9" s="44"/>
      <c r="S9" s="3"/>
      <c r="T9" s="28">
        <v>2</v>
      </c>
      <c r="U9" s="28">
        <v>4</v>
      </c>
      <c r="V9" s="2"/>
      <c r="W9" s="10"/>
      <c r="X9" s="37">
        <v>3</v>
      </c>
      <c r="Y9" s="2"/>
      <c r="Z9" s="5"/>
      <c r="AA9" s="2">
        <v>30</v>
      </c>
      <c r="AB9" s="6"/>
      <c r="AC9" s="2"/>
      <c r="AD9" s="5">
        <v>26</v>
      </c>
      <c r="AE9" s="2"/>
      <c r="AF9" s="2"/>
      <c r="AG9" s="2"/>
      <c r="AH9" s="2"/>
      <c r="AI9" s="29">
        <v>1</v>
      </c>
      <c r="AJ9" s="23">
        <v>3</v>
      </c>
      <c r="AK9" s="23">
        <v>4</v>
      </c>
      <c r="AL9" s="23">
        <v>3</v>
      </c>
      <c r="AM9" s="29">
        <v>1</v>
      </c>
      <c r="AN9" s="24">
        <v>3</v>
      </c>
      <c r="AO9" s="24">
        <v>2</v>
      </c>
      <c r="AP9" s="23">
        <v>3</v>
      </c>
      <c r="AQ9" s="24">
        <v>3</v>
      </c>
      <c r="AR9" s="2"/>
      <c r="AS9" s="2"/>
      <c r="AT9" s="23">
        <v>2</v>
      </c>
      <c r="AU9" s="2"/>
      <c r="AV9" s="2"/>
      <c r="AW9" s="2"/>
      <c r="AX9" s="28">
        <v>2</v>
      </c>
      <c r="AY9" s="28">
        <v>2</v>
      </c>
      <c r="AZ9" s="28">
        <v>1</v>
      </c>
      <c r="BA9" s="15">
        <v>1</v>
      </c>
      <c r="BB9" s="2"/>
      <c r="BC9" s="2"/>
      <c r="BD9" s="34">
        <v>1</v>
      </c>
      <c r="BE9" s="2"/>
      <c r="BF9" s="28">
        <v>2</v>
      </c>
      <c r="BG9" s="34">
        <v>1</v>
      </c>
      <c r="BH9" s="35">
        <v>1</v>
      </c>
      <c r="BI9" s="2"/>
      <c r="BJ9" s="28">
        <v>2</v>
      </c>
      <c r="BK9" s="4">
        <v>1</v>
      </c>
      <c r="BL9" s="29">
        <v>1</v>
      </c>
      <c r="BM9" s="34">
        <v>1</v>
      </c>
      <c r="BN9" s="2"/>
      <c r="BO9" s="2"/>
      <c r="BP9" s="29">
        <v>1</v>
      </c>
      <c r="BQ9" s="29">
        <v>1</v>
      </c>
      <c r="BR9" s="2"/>
      <c r="BS9" s="2"/>
      <c r="BT9" s="2"/>
      <c r="BU9" s="2"/>
      <c r="BV9" s="2"/>
      <c r="BW9" s="28">
        <v>4</v>
      </c>
      <c r="BX9" s="28">
        <v>4</v>
      </c>
      <c r="BY9" s="28">
        <v>6</v>
      </c>
      <c r="BZ9" s="28">
        <v>4</v>
      </c>
      <c r="CA9" s="2"/>
      <c r="CB9" s="28">
        <v>4</v>
      </c>
      <c r="CC9" s="2"/>
      <c r="CD9" s="28">
        <v>4</v>
      </c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3">
        <v>6</v>
      </c>
      <c r="CT9" s="2"/>
      <c r="CU9" s="2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EB9">
        <f t="shared" si="0"/>
        <v>160</v>
      </c>
      <c r="EC9">
        <f t="shared" si="1"/>
        <v>17.777777777777779</v>
      </c>
    </row>
    <row r="10" spans="1:133" x14ac:dyDescent="0.25">
      <c r="A10" s="1" t="s">
        <v>78</v>
      </c>
      <c r="B10" s="15">
        <v>1</v>
      </c>
      <c r="C10" s="15">
        <v>1</v>
      </c>
      <c r="D10" s="15">
        <v>1</v>
      </c>
      <c r="E10" s="16">
        <v>1</v>
      </c>
      <c r="F10" s="32">
        <v>1</v>
      </c>
      <c r="G10" s="14">
        <v>1</v>
      </c>
      <c r="H10" s="14">
        <v>1</v>
      </c>
      <c r="I10" s="2"/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37">
        <v>1</v>
      </c>
      <c r="P10" s="15">
        <v>1</v>
      </c>
      <c r="Q10" s="40">
        <v>5</v>
      </c>
      <c r="R10" s="44"/>
      <c r="S10" s="3"/>
      <c r="T10" s="2"/>
      <c r="U10" s="28">
        <v>2</v>
      </c>
      <c r="V10" s="2"/>
      <c r="W10" s="10"/>
      <c r="X10" s="37">
        <v>3</v>
      </c>
      <c r="Y10" s="2"/>
      <c r="Z10" s="5"/>
      <c r="AA10" s="2"/>
      <c r="AB10" s="6"/>
      <c r="AC10" s="2"/>
      <c r="AD10" s="5"/>
      <c r="AE10" s="2">
        <v>24</v>
      </c>
      <c r="AF10" s="2"/>
      <c r="AG10" s="2"/>
      <c r="AH10" s="2"/>
      <c r="AI10" s="29">
        <v>1</v>
      </c>
      <c r="AJ10" s="23">
        <v>3</v>
      </c>
      <c r="AK10" s="2"/>
      <c r="AL10" s="23">
        <v>3</v>
      </c>
      <c r="AM10" s="29">
        <v>1</v>
      </c>
      <c r="AN10" s="4">
        <v>1</v>
      </c>
      <c r="AO10" s="4">
        <v>1</v>
      </c>
      <c r="AP10" s="23">
        <v>3</v>
      </c>
      <c r="AQ10" s="4">
        <v>1</v>
      </c>
      <c r="AR10" s="2"/>
      <c r="AS10" s="2"/>
      <c r="AT10" s="23">
        <v>3</v>
      </c>
      <c r="AU10" s="2"/>
      <c r="AV10" s="2"/>
      <c r="AW10" s="2"/>
      <c r="AX10" s="2"/>
      <c r="AY10" s="2"/>
      <c r="AZ10" s="2"/>
      <c r="BA10" s="15">
        <v>1</v>
      </c>
      <c r="BB10" s="2"/>
      <c r="BC10" s="2"/>
      <c r="BD10" s="2"/>
      <c r="BE10" s="2"/>
      <c r="BF10" s="2"/>
      <c r="BG10" s="2"/>
      <c r="BH10" s="35">
        <v>1</v>
      </c>
      <c r="BI10" s="2"/>
      <c r="BJ10" s="2"/>
      <c r="BK10" s="4">
        <v>1</v>
      </c>
      <c r="BL10" s="29">
        <v>1</v>
      </c>
      <c r="BM10" s="2"/>
      <c r="BN10" s="2"/>
      <c r="BO10" s="2"/>
      <c r="BP10" s="29">
        <v>1</v>
      </c>
      <c r="BQ10" s="29">
        <v>1</v>
      </c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EB10">
        <f t="shared" si="0"/>
        <v>71</v>
      </c>
      <c r="EC10">
        <f t="shared" si="1"/>
        <v>7.8888888888888893</v>
      </c>
    </row>
    <row r="11" spans="1:133" x14ac:dyDescent="0.25">
      <c r="A11" s="1" t="s">
        <v>79</v>
      </c>
      <c r="B11" s="15">
        <v>1</v>
      </c>
      <c r="C11" s="19">
        <v>1</v>
      </c>
      <c r="D11" s="15">
        <v>1</v>
      </c>
      <c r="E11" s="16">
        <v>1</v>
      </c>
      <c r="F11" s="32">
        <v>1</v>
      </c>
      <c r="G11" s="18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37">
        <v>1</v>
      </c>
      <c r="P11" s="19">
        <v>1</v>
      </c>
      <c r="Q11" s="40">
        <v>5</v>
      </c>
      <c r="R11" s="44"/>
      <c r="S11" s="3"/>
      <c r="T11" s="9"/>
      <c r="U11" s="28">
        <v>2</v>
      </c>
      <c r="V11" s="2"/>
      <c r="W11" s="10"/>
      <c r="X11" s="37">
        <v>3</v>
      </c>
      <c r="Y11" s="9"/>
      <c r="Z11" s="5"/>
      <c r="AA11" s="2"/>
      <c r="AB11" s="6"/>
      <c r="AC11" s="9"/>
      <c r="AD11" s="5">
        <v>26</v>
      </c>
      <c r="AE11" s="2"/>
      <c r="AF11" s="2"/>
      <c r="AG11" s="2"/>
      <c r="AH11" s="2"/>
      <c r="AI11" s="29">
        <v>1</v>
      </c>
      <c r="AJ11" s="2"/>
      <c r="AK11" s="2"/>
      <c r="AL11" s="23">
        <v>3</v>
      </c>
      <c r="AM11" s="29">
        <v>1</v>
      </c>
      <c r="AN11" s="4">
        <v>1</v>
      </c>
      <c r="AO11" s="4">
        <v>1</v>
      </c>
      <c r="AP11" s="23">
        <v>3</v>
      </c>
      <c r="AQ11" s="4">
        <v>1</v>
      </c>
      <c r="AR11" s="2"/>
      <c r="AS11" s="2"/>
      <c r="AT11" s="2"/>
      <c r="AU11" s="2"/>
      <c r="AV11" s="2"/>
      <c r="AW11" s="2"/>
      <c r="AX11" s="2"/>
      <c r="AY11" s="2"/>
      <c r="AZ11" s="28">
        <v>1</v>
      </c>
      <c r="BA11" s="19">
        <v>1</v>
      </c>
      <c r="BB11" s="2"/>
      <c r="BC11" s="2"/>
      <c r="BD11" s="2"/>
      <c r="BE11" s="2"/>
      <c r="BF11" s="2"/>
      <c r="BG11" s="2"/>
      <c r="BH11" s="36">
        <v>1</v>
      </c>
      <c r="BI11" s="2"/>
      <c r="BJ11" s="2"/>
      <c r="BK11" s="4">
        <v>1</v>
      </c>
      <c r="BL11" s="29">
        <v>1</v>
      </c>
      <c r="BM11" s="2"/>
      <c r="BN11" s="2"/>
      <c r="BO11" s="2"/>
      <c r="BP11" s="29">
        <v>1</v>
      </c>
      <c r="BQ11" s="29">
        <v>1</v>
      </c>
      <c r="BR11" s="2"/>
      <c r="BS11" s="2"/>
      <c r="BT11" s="2"/>
      <c r="BU11" s="2"/>
      <c r="BV11" s="28">
        <v>4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3">
        <v>1</v>
      </c>
      <c r="CO11" s="2"/>
      <c r="CP11" s="2"/>
      <c r="CQ11" s="2"/>
      <c r="CR11" s="2"/>
      <c r="CS11" s="2"/>
      <c r="CT11" s="2"/>
      <c r="CU11" s="2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EB11">
        <f t="shared" si="0"/>
        <v>74</v>
      </c>
      <c r="EC11">
        <f t="shared" si="1"/>
        <v>8.2222222222222214</v>
      </c>
    </row>
    <row r="12" spans="1:133" x14ac:dyDescent="0.25">
      <c r="A12" s="1" t="s">
        <v>80</v>
      </c>
      <c r="B12" s="15">
        <v>1</v>
      </c>
      <c r="C12" s="15">
        <v>1</v>
      </c>
      <c r="D12" s="37">
        <v>1</v>
      </c>
      <c r="E12" s="16">
        <v>1</v>
      </c>
      <c r="F12" s="32">
        <v>1</v>
      </c>
      <c r="G12" s="18">
        <v>1</v>
      </c>
      <c r="H12" s="14">
        <v>1</v>
      </c>
      <c r="I12" s="14">
        <v>1</v>
      </c>
      <c r="J12" s="14">
        <v>1</v>
      </c>
      <c r="K12" s="14">
        <v>1</v>
      </c>
      <c r="L12" s="23">
        <v>1</v>
      </c>
      <c r="M12" s="14">
        <v>1</v>
      </c>
      <c r="N12" s="28">
        <v>1</v>
      </c>
      <c r="O12" s="37">
        <v>1</v>
      </c>
      <c r="P12" s="37">
        <v>1</v>
      </c>
      <c r="Q12" s="41">
        <v>5</v>
      </c>
      <c r="R12" s="44"/>
      <c r="S12" s="3"/>
      <c r="T12" s="39">
        <v>2</v>
      </c>
      <c r="U12" s="28">
        <v>2</v>
      </c>
      <c r="V12" s="2"/>
      <c r="W12" s="10"/>
      <c r="X12" s="38">
        <v>3</v>
      </c>
      <c r="Y12" s="9"/>
      <c r="Z12" s="5"/>
      <c r="AA12" s="2"/>
      <c r="AB12" s="12"/>
      <c r="AC12" s="9"/>
      <c r="AD12" s="5">
        <v>26</v>
      </c>
      <c r="AE12" s="2">
        <v>24</v>
      </c>
      <c r="AF12" s="2"/>
      <c r="AG12" s="2"/>
      <c r="AH12" s="2"/>
      <c r="AI12" s="29">
        <v>1</v>
      </c>
      <c r="AJ12" s="23">
        <v>3</v>
      </c>
      <c r="AK12" s="2"/>
      <c r="AL12" s="23">
        <v>3</v>
      </c>
      <c r="AM12" s="29">
        <v>1</v>
      </c>
      <c r="AN12" s="4">
        <v>1</v>
      </c>
      <c r="AO12" s="4">
        <v>1</v>
      </c>
      <c r="AP12" s="23">
        <v>3</v>
      </c>
      <c r="AQ12" s="24">
        <v>3</v>
      </c>
      <c r="AR12" s="23">
        <v>3</v>
      </c>
      <c r="AS12" s="23">
        <v>2</v>
      </c>
      <c r="AT12" s="23">
        <v>2</v>
      </c>
      <c r="AU12" s="2"/>
      <c r="AV12" s="2"/>
      <c r="AW12" s="2"/>
      <c r="AX12" s="2"/>
      <c r="AY12" s="2"/>
      <c r="AZ12" s="28">
        <v>1</v>
      </c>
      <c r="BA12" s="15">
        <v>1</v>
      </c>
      <c r="BB12" s="2"/>
      <c r="BC12" s="2"/>
      <c r="BD12" s="34">
        <v>1</v>
      </c>
      <c r="BE12" s="2"/>
      <c r="BF12" s="2"/>
      <c r="BG12" s="2"/>
      <c r="BH12" s="35">
        <v>1</v>
      </c>
      <c r="BI12" s="2"/>
      <c r="BJ12" s="2"/>
      <c r="BK12" s="4">
        <v>1</v>
      </c>
      <c r="BL12" s="29">
        <v>1</v>
      </c>
      <c r="BM12" s="34">
        <v>1</v>
      </c>
      <c r="BN12" s="2"/>
      <c r="BO12" s="2"/>
      <c r="BP12" s="29">
        <v>1</v>
      </c>
      <c r="BQ12" s="29">
        <v>1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3">
        <v>1</v>
      </c>
      <c r="CO12" s="2"/>
      <c r="CP12" s="2"/>
      <c r="CQ12" s="2"/>
      <c r="CR12" s="2"/>
      <c r="CS12" s="2"/>
      <c r="CT12" s="2"/>
      <c r="CU12" s="2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EB12">
        <f t="shared" si="0"/>
        <v>110</v>
      </c>
      <c r="EC12">
        <f t="shared" si="1"/>
        <v>12.222222222222221</v>
      </c>
    </row>
    <row r="13" spans="1:133" x14ac:dyDescent="0.25">
      <c r="A13" s="1" t="s">
        <v>81</v>
      </c>
      <c r="B13" s="15">
        <v>1</v>
      </c>
      <c r="C13" s="15">
        <v>1</v>
      </c>
      <c r="D13" s="37">
        <v>1</v>
      </c>
      <c r="E13" s="16">
        <v>1</v>
      </c>
      <c r="F13" s="29">
        <v>1</v>
      </c>
      <c r="G13" s="28">
        <v>1</v>
      </c>
      <c r="H13" s="14">
        <v>1</v>
      </c>
      <c r="I13" s="14">
        <v>1</v>
      </c>
      <c r="J13" s="14">
        <v>1</v>
      </c>
      <c r="K13" s="28">
        <v>1</v>
      </c>
      <c r="L13" s="23">
        <v>1</v>
      </c>
      <c r="M13" s="14">
        <v>1</v>
      </c>
      <c r="N13" s="28">
        <v>1</v>
      </c>
      <c r="O13" s="37">
        <v>1</v>
      </c>
      <c r="P13" s="15">
        <v>1</v>
      </c>
      <c r="Q13" s="40">
        <v>5</v>
      </c>
      <c r="R13" s="44"/>
      <c r="S13" s="3"/>
      <c r="T13" s="28">
        <v>2</v>
      </c>
      <c r="U13" s="28">
        <v>4</v>
      </c>
      <c r="V13" s="2"/>
      <c r="W13" s="10"/>
      <c r="X13" s="37">
        <v>3</v>
      </c>
      <c r="Y13" s="2"/>
      <c r="Z13" s="5"/>
      <c r="AA13" s="2"/>
      <c r="AB13" s="6"/>
      <c r="AC13" s="2"/>
      <c r="AD13" s="5">
        <v>26</v>
      </c>
      <c r="AE13" s="2">
        <v>24</v>
      </c>
      <c r="AF13" s="2"/>
      <c r="AG13" s="2"/>
      <c r="AH13" s="2"/>
      <c r="AI13" s="29">
        <v>1</v>
      </c>
      <c r="AJ13" s="23">
        <v>3</v>
      </c>
      <c r="AK13" s="23">
        <v>4</v>
      </c>
      <c r="AL13" s="23">
        <v>3</v>
      </c>
      <c r="AM13" s="29">
        <v>1</v>
      </c>
      <c r="AN13" s="24">
        <v>3</v>
      </c>
      <c r="AO13" s="24">
        <v>2</v>
      </c>
      <c r="AP13" s="23">
        <v>3</v>
      </c>
      <c r="AQ13" s="24">
        <v>3</v>
      </c>
      <c r="AR13" s="23">
        <v>3</v>
      </c>
      <c r="AS13" s="23">
        <v>2</v>
      </c>
      <c r="AT13" s="23">
        <v>5</v>
      </c>
      <c r="AU13" s="2"/>
      <c r="AV13" s="2"/>
      <c r="AW13" s="2"/>
      <c r="AX13" s="2"/>
      <c r="AY13" s="28">
        <v>2</v>
      </c>
      <c r="AZ13" s="2"/>
      <c r="BA13" s="15">
        <v>1</v>
      </c>
      <c r="BB13" s="2"/>
      <c r="BC13" s="2"/>
      <c r="BD13" s="2"/>
      <c r="BE13" s="28">
        <v>2</v>
      </c>
      <c r="BF13" s="28">
        <v>2</v>
      </c>
      <c r="BG13" s="34">
        <v>1</v>
      </c>
      <c r="BH13" s="35">
        <v>1</v>
      </c>
      <c r="BI13" s="2"/>
      <c r="BJ13" s="28">
        <v>2</v>
      </c>
      <c r="BK13" s="4">
        <v>1</v>
      </c>
      <c r="BL13" s="29">
        <v>1</v>
      </c>
      <c r="BM13" s="34">
        <v>1</v>
      </c>
      <c r="BN13" s="2"/>
      <c r="BO13" s="2"/>
      <c r="BP13" s="29">
        <v>1</v>
      </c>
      <c r="BQ13" s="29">
        <v>1</v>
      </c>
      <c r="BR13" s="2"/>
      <c r="BS13" s="2"/>
      <c r="BT13" s="2"/>
      <c r="BU13" s="2"/>
      <c r="BV13" s="28">
        <v>4</v>
      </c>
      <c r="BW13" s="28">
        <v>4</v>
      </c>
      <c r="BX13" s="28">
        <v>4</v>
      </c>
      <c r="BY13" s="28">
        <v>6</v>
      </c>
      <c r="BZ13" s="28">
        <v>4</v>
      </c>
      <c r="CA13" s="2"/>
      <c r="CB13" s="28">
        <v>4</v>
      </c>
      <c r="CC13" s="2"/>
      <c r="CD13" s="28">
        <v>4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EB13">
        <f t="shared" si="0"/>
        <v>158</v>
      </c>
      <c r="EC13">
        <f t="shared" si="1"/>
        <v>17.555555555555557</v>
      </c>
    </row>
    <row r="14" spans="1:133" x14ac:dyDescent="0.25">
      <c r="A14" s="1" t="s">
        <v>82</v>
      </c>
      <c r="B14" s="15">
        <v>1</v>
      </c>
      <c r="C14" s="15">
        <v>1</v>
      </c>
      <c r="D14" s="15">
        <v>1</v>
      </c>
      <c r="E14" s="16">
        <v>1</v>
      </c>
      <c r="F14" s="32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28">
        <v>1</v>
      </c>
      <c r="O14" s="37">
        <v>1</v>
      </c>
      <c r="P14" s="15">
        <v>1</v>
      </c>
      <c r="Q14" s="41">
        <v>5</v>
      </c>
      <c r="R14" s="44"/>
      <c r="S14" s="3"/>
      <c r="T14" s="2"/>
      <c r="U14" s="28">
        <v>2</v>
      </c>
      <c r="V14" s="2"/>
      <c r="W14" s="10"/>
      <c r="X14" s="38">
        <v>3</v>
      </c>
      <c r="Y14" s="2"/>
      <c r="Z14" s="5"/>
      <c r="AA14" s="2"/>
      <c r="AB14" s="12"/>
      <c r="AC14" s="2"/>
      <c r="AD14" s="5">
        <v>26</v>
      </c>
      <c r="AE14" s="2">
        <v>24</v>
      </c>
      <c r="AF14" s="2"/>
      <c r="AG14" s="2"/>
      <c r="AH14" s="2"/>
      <c r="AI14" s="29">
        <v>1</v>
      </c>
      <c r="AJ14" s="2"/>
      <c r="AK14" s="2"/>
      <c r="AL14" s="23">
        <v>3</v>
      </c>
      <c r="AM14" s="29">
        <v>1</v>
      </c>
      <c r="AN14" s="4">
        <v>1</v>
      </c>
      <c r="AO14" s="4">
        <v>1</v>
      </c>
      <c r="AP14" s="23">
        <v>3</v>
      </c>
      <c r="AQ14" s="4">
        <v>1</v>
      </c>
      <c r="AR14" s="2"/>
      <c r="AS14" s="2"/>
      <c r="AT14" s="2"/>
      <c r="AU14" s="2"/>
      <c r="AV14" s="2"/>
      <c r="AW14" s="2"/>
      <c r="AX14" s="2"/>
      <c r="AY14" s="2"/>
      <c r="AZ14" s="2"/>
      <c r="BA14" s="15">
        <v>1</v>
      </c>
      <c r="BB14" s="2"/>
      <c r="BC14" s="2"/>
      <c r="BD14" s="2"/>
      <c r="BE14" s="2"/>
      <c r="BF14" s="2"/>
      <c r="BG14" s="2"/>
      <c r="BH14" s="35">
        <v>1</v>
      </c>
      <c r="BI14" s="2"/>
      <c r="BJ14" s="2"/>
      <c r="BK14" s="4">
        <v>1</v>
      </c>
      <c r="BL14" s="29">
        <v>1</v>
      </c>
      <c r="BM14" s="34">
        <v>1</v>
      </c>
      <c r="BN14" s="2"/>
      <c r="BO14" s="2"/>
      <c r="BP14" s="29">
        <v>1</v>
      </c>
      <c r="BQ14" s="29">
        <v>1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3">
        <v>1</v>
      </c>
      <c r="CO14" s="2"/>
      <c r="CP14" s="2"/>
      <c r="CQ14" s="2"/>
      <c r="CR14" s="2"/>
      <c r="CS14" s="2"/>
      <c r="CT14" s="2"/>
      <c r="CU14" s="2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EB14">
        <f t="shared" si="0"/>
        <v>94</v>
      </c>
      <c r="EC14">
        <f t="shared" si="1"/>
        <v>10.444444444444445</v>
      </c>
    </row>
    <row r="15" spans="1:133" x14ac:dyDescent="0.25">
      <c r="A15" s="1" t="s">
        <v>83</v>
      </c>
      <c r="B15" s="15">
        <v>1</v>
      </c>
      <c r="C15" s="15">
        <v>1</v>
      </c>
      <c r="D15" s="20">
        <v>1</v>
      </c>
      <c r="E15" s="16">
        <v>1</v>
      </c>
      <c r="F15" s="32">
        <v>1</v>
      </c>
      <c r="G15" s="18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28">
        <v>1</v>
      </c>
      <c r="O15" s="37">
        <v>1</v>
      </c>
      <c r="P15" s="15">
        <v>1</v>
      </c>
      <c r="Q15" s="41">
        <v>5</v>
      </c>
      <c r="R15" s="44"/>
      <c r="S15" s="3"/>
      <c r="T15" s="39">
        <v>2</v>
      </c>
      <c r="U15" s="28">
        <v>2</v>
      </c>
      <c r="V15" s="2"/>
      <c r="W15" s="10"/>
      <c r="X15" s="38">
        <v>3</v>
      </c>
      <c r="Y15" s="9"/>
      <c r="Z15" s="5"/>
      <c r="AA15" s="2"/>
      <c r="AB15" s="6"/>
      <c r="AC15" s="9">
        <v>30</v>
      </c>
      <c r="AD15" s="5">
        <v>26</v>
      </c>
      <c r="AE15" s="2">
        <v>24</v>
      </c>
      <c r="AF15" s="2"/>
      <c r="AG15" s="2"/>
      <c r="AH15" s="2"/>
      <c r="AI15" s="29">
        <v>1</v>
      </c>
      <c r="AJ15" s="2"/>
      <c r="AK15" s="23">
        <v>4</v>
      </c>
      <c r="AL15" s="23">
        <v>3</v>
      </c>
      <c r="AM15" s="29">
        <v>1</v>
      </c>
      <c r="AN15" s="24">
        <v>3</v>
      </c>
      <c r="AO15" s="4">
        <v>1</v>
      </c>
      <c r="AP15" s="23">
        <v>3</v>
      </c>
      <c r="AQ15" s="24">
        <v>3</v>
      </c>
      <c r="AR15" s="2"/>
      <c r="AS15" s="2"/>
      <c r="AT15" s="23">
        <v>3</v>
      </c>
      <c r="AU15" s="2"/>
      <c r="AV15" s="2"/>
      <c r="AW15" s="2"/>
      <c r="AX15" s="2"/>
      <c r="AY15" s="2"/>
      <c r="AZ15" s="2"/>
      <c r="BA15" s="15">
        <v>1</v>
      </c>
      <c r="BB15" s="2"/>
      <c r="BC15" s="2"/>
      <c r="BD15" s="2"/>
      <c r="BE15" s="2"/>
      <c r="BF15" s="2"/>
      <c r="BG15" s="2"/>
      <c r="BH15" s="35">
        <v>1</v>
      </c>
      <c r="BI15" s="2"/>
      <c r="BJ15" s="2"/>
      <c r="BK15" s="4">
        <v>1</v>
      </c>
      <c r="BL15" s="29">
        <v>1</v>
      </c>
      <c r="BM15" s="34">
        <v>1</v>
      </c>
      <c r="BN15" s="2"/>
      <c r="BO15" s="2"/>
      <c r="BP15" s="29">
        <v>1</v>
      </c>
      <c r="BQ15" s="29">
        <v>1</v>
      </c>
      <c r="BR15" s="2"/>
      <c r="BS15" s="2"/>
      <c r="BT15" s="2"/>
      <c r="BU15" s="2"/>
      <c r="BV15" s="28">
        <v>4</v>
      </c>
      <c r="BW15" s="2"/>
      <c r="BX15" s="2"/>
      <c r="BY15" s="2"/>
      <c r="BZ15" s="28">
        <v>4</v>
      </c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EB15">
        <f t="shared" si="0"/>
        <v>144</v>
      </c>
      <c r="EC15">
        <f t="shared" si="1"/>
        <v>16</v>
      </c>
    </row>
    <row r="16" spans="1:133" x14ac:dyDescent="0.25">
      <c r="A16" s="1" t="s">
        <v>84</v>
      </c>
      <c r="B16" s="15">
        <v>1</v>
      </c>
      <c r="C16" s="14">
        <v>1</v>
      </c>
      <c r="D16" s="37">
        <v>1</v>
      </c>
      <c r="E16" s="16">
        <v>1</v>
      </c>
      <c r="F16" s="29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23">
        <v>1</v>
      </c>
      <c r="M16" s="14">
        <v>1</v>
      </c>
      <c r="N16" s="28">
        <v>1</v>
      </c>
      <c r="O16" s="37">
        <v>1</v>
      </c>
      <c r="P16" s="28">
        <v>1</v>
      </c>
      <c r="Q16" s="40">
        <v>5</v>
      </c>
      <c r="R16" s="44"/>
      <c r="S16" s="3"/>
      <c r="T16" s="28">
        <v>2</v>
      </c>
      <c r="U16" s="28">
        <v>4</v>
      </c>
      <c r="V16" s="2"/>
      <c r="W16" s="10"/>
      <c r="X16" s="37">
        <v>3</v>
      </c>
      <c r="Y16" s="2"/>
      <c r="Z16" s="5"/>
      <c r="AA16" s="2"/>
      <c r="AB16" s="6"/>
      <c r="AC16" s="9"/>
      <c r="AD16" s="5">
        <v>26</v>
      </c>
      <c r="AE16" s="2"/>
      <c r="AF16" s="2"/>
      <c r="AG16" s="2"/>
      <c r="AH16" s="2"/>
      <c r="AI16" s="29">
        <v>1</v>
      </c>
      <c r="AJ16" s="23">
        <v>3</v>
      </c>
      <c r="AK16" s="23">
        <v>4</v>
      </c>
      <c r="AL16" s="23">
        <v>3</v>
      </c>
      <c r="AM16" s="29">
        <v>1</v>
      </c>
      <c r="AN16" s="24">
        <v>3</v>
      </c>
      <c r="AO16" s="24">
        <v>2</v>
      </c>
      <c r="AP16" s="23">
        <v>3</v>
      </c>
      <c r="AQ16" s="24">
        <v>3</v>
      </c>
      <c r="AR16" s="2"/>
      <c r="AS16" s="2"/>
      <c r="AT16" s="23">
        <v>3</v>
      </c>
      <c r="AU16" s="2"/>
      <c r="AV16" s="2"/>
      <c r="AW16" s="2"/>
      <c r="AX16" s="28">
        <v>2</v>
      </c>
      <c r="AY16" s="28">
        <v>2</v>
      </c>
      <c r="AZ16" s="28">
        <v>1</v>
      </c>
      <c r="BA16" s="14">
        <v>1</v>
      </c>
      <c r="BB16" s="2"/>
      <c r="BC16" s="2"/>
      <c r="BD16" s="2"/>
      <c r="BE16" s="2"/>
      <c r="BF16" s="2"/>
      <c r="BG16" s="34">
        <v>1</v>
      </c>
      <c r="BH16" s="34">
        <v>1</v>
      </c>
      <c r="BI16" s="2"/>
      <c r="BJ16" s="28">
        <v>2</v>
      </c>
      <c r="BK16" s="4">
        <v>1</v>
      </c>
      <c r="BL16" s="29">
        <v>1</v>
      </c>
      <c r="BM16" s="34">
        <v>1</v>
      </c>
      <c r="BN16" s="2"/>
      <c r="BO16" s="2"/>
      <c r="BP16" s="29">
        <v>1</v>
      </c>
      <c r="BQ16" s="29">
        <v>1</v>
      </c>
      <c r="BR16" s="2"/>
      <c r="BS16" s="2"/>
      <c r="BT16" s="2"/>
      <c r="BU16" s="2"/>
      <c r="BV16" s="2"/>
      <c r="BW16" s="2"/>
      <c r="BX16" s="28">
        <v>4</v>
      </c>
      <c r="BY16" s="28">
        <v>6</v>
      </c>
      <c r="BZ16" s="28">
        <v>4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EB16">
        <f t="shared" si="0"/>
        <v>110</v>
      </c>
      <c r="EC16">
        <f t="shared" si="1"/>
        <v>12.222222222222221</v>
      </c>
    </row>
    <row r="17" spans="1:133" x14ac:dyDescent="0.25">
      <c r="A17" s="1" t="s">
        <v>85</v>
      </c>
      <c r="B17" s="15">
        <v>1</v>
      </c>
      <c r="C17" s="20">
        <v>1</v>
      </c>
      <c r="D17" s="37">
        <v>1</v>
      </c>
      <c r="E17" s="16">
        <v>1</v>
      </c>
      <c r="F17" s="32">
        <v>1</v>
      </c>
      <c r="G17" s="18">
        <v>1</v>
      </c>
      <c r="H17" s="14">
        <v>1</v>
      </c>
      <c r="I17" s="14">
        <v>1</v>
      </c>
      <c r="J17" s="14">
        <v>1</v>
      </c>
      <c r="K17" s="28">
        <v>1</v>
      </c>
      <c r="L17" s="23">
        <v>1</v>
      </c>
      <c r="M17" s="14">
        <v>1</v>
      </c>
      <c r="N17" s="28">
        <v>1</v>
      </c>
      <c r="O17" s="37">
        <v>1</v>
      </c>
      <c r="P17" s="20">
        <v>1</v>
      </c>
      <c r="Q17" s="41">
        <v>5</v>
      </c>
      <c r="R17" s="44"/>
      <c r="S17" s="3"/>
      <c r="T17" s="39">
        <v>2</v>
      </c>
      <c r="U17" s="28">
        <v>4</v>
      </c>
      <c r="V17" s="2"/>
      <c r="W17" s="10"/>
      <c r="X17" s="38">
        <v>3</v>
      </c>
      <c r="Y17" s="9"/>
      <c r="Z17" s="5"/>
      <c r="AA17" s="2"/>
      <c r="AB17" s="6"/>
      <c r="AC17" s="9"/>
      <c r="AD17" s="5">
        <v>26</v>
      </c>
      <c r="AE17" s="2"/>
      <c r="AF17" s="2"/>
      <c r="AG17" s="2"/>
      <c r="AH17" s="2"/>
      <c r="AI17" s="29">
        <v>1</v>
      </c>
      <c r="AJ17" s="23">
        <v>3</v>
      </c>
      <c r="AK17" s="23">
        <v>4</v>
      </c>
      <c r="AL17" s="23">
        <v>3</v>
      </c>
      <c r="AM17" s="29">
        <v>1</v>
      </c>
      <c r="AN17" s="24">
        <v>3</v>
      </c>
      <c r="AO17" s="4">
        <v>1</v>
      </c>
      <c r="AP17" s="23">
        <v>3</v>
      </c>
      <c r="AQ17" s="24">
        <v>3</v>
      </c>
      <c r="AR17" s="2"/>
      <c r="AS17" s="23">
        <v>2</v>
      </c>
      <c r="AT17" s="2"/>
      <c r="AU17" s="2"/>
      <c r="AV17" s="2"/>
      <c r="AW17" s="2"/>
      <c r="AX17" s="2"/>
      <c r="AY17" s="2"/>
      <c r="AZ17" s="28">
        <v>1</v>
      </c>
      <c r="BA17" s="20">
        <v>1</v>
      </c>
      <c r="BB17" s="2"/>
      <c r="BC17" s="2"/>
      <c r="BD17" s="2"/>
      <c r="BE17" s="2"/>
      <c r="BF17" s="28">
        <v>2</v>
      </c>
      <c r="BG17" s="2"/>
      <c r="BH17" s="33">
        <v>1</v>
      </c>
      <c r="BI17" s="2"/>
      <c r="BJ17" s="28">
        <v>2</v>
      </c>
      <c r="BK17" s="4">
        <v>1</v>
      </c>
      <c r="BL17" s="29">
        <v>1</v>
      </c>
      <c r="BM17" s="34">
        <v>1</v>
      </c>
      <c r="BN17" s="2"/>
      <c r="BO17" s="2"/>
      <c r="BP17" s="29">
        <v>1</v>
      </c>
      <c r="BQ17" s="29">
        <v>1</v>
      </c>
      <c r="BR17" s="2"/>
      <c r="BS17" s="2"/>
      <c r="BT17" s="2"/>
      <c r="BU17" s="2"/>
      <c r="BV17" s="2"/>
      <c r="BW17" s="28">
        <v>4</v>
      </c>
      <c r="BX17" s="28">
        <v>4</v>
      </c>
      <c r="BY17" s="2"/>
      <c r="BZ17" s="28">
        <v>4</v>
      </c>
      <c r="CA17" s="28">
        <v>4</v>
      </c>
      <c r="CB17" s="28">
        <v>4</v>
      </c>
      <c r="CC17" s="2"/>
      <c r="CD17" s="28">
        <v>4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EB17">
        <f t="shared" si="0"/>
        <v>115</v>
      </c>
      <c r="EC17">
        <f t="shared" si="1"/>
        <v>12.777777777777779</v>
      </c>
    </row>
    <row r="18" spans="1:133" x14ac:dyDescent="0.25">
      <c r="A18" s="1" t="s">
        <v>86</v>
      </c>
      <c r="B18" s="15">
        <v>1</v>
      </c>
      <c r="C18" s="15">
        <v>1</v>
      </c>
      <c r="D18" s="37">
        <v>1</v>
      </c>
      <c r="E18" s="16">
        <v>1</v>
      </c>
      <c r="F18" s="29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23">
        <v>1</v>
      </c>
      <c r="M18" s="14">
        <v>1</v>
      </c>
      <c r="N18" s="14">
        <v>1</v>
      </c>
      <c r="O18" s="37">
        <v>1</v>
      </c>
      <c r="P18" s="15">
        <v>1</v>
      </c>
      <c r="Q18" s="40">
        <v>5</v>
      </c>
      <c r="R18" s="44"/>
      <c r="S18" s="3"/>
      <c r="T18" s="2"/>
      <c r="U18" s="28">
        <v>2</v>
      </c>
      <c r="V18" s="2"/>
      <c r="W18" s="10"/>
      <c r="X18" s="37">
        <v>3</v>
      </c>
      <c r="Y18" s="2"/>
      <c r="Z18" s="5"/>
      <c r="AA18" s="2"/>
      <c r="AB18" s="12"/>
      <c r="AC18" s="2"/>
      <c r="AD18" s="5"/>
      <c r="AE18" s="2"/>
      <c r="AF18" s="2"/>
      <c r="AG18" s="2"/>
      <c r="AH18" s="2"/>
      <c r="AI18" s="29">
        <v>1</v>
      </c>
      <c r="AJ18" s="23">
        <v>3</v>
      </c>
      <c r="AK18" s="2"/>
      <c r="AL18" s="23">
        <v>3</v>
      </c>
      <c r="AM18" s="29">
        <v>1</v>
      </c>
      <c r="AN18" s="4">
        <v>1</v>
      </c>
      <c r="AO18" s="4">
        <v>1</v>
      </c>
      <c r="AP18" s="23">
        <v>3</v>
      </c>
      <c r="AQ18" s="24">
        <v>3</v>
      </c>
      <c r="AR18" s="2"/>
      <c r="AS18" s="23">
        <v>2</v>
      </c>
      <c r="AT18" s="2"/>
      <c r="AU18" s="2"/>
      <c r="AV18" s="2"/>
      <c r="AW18" s="2"/>
      <c r="AX18" s="28">
        <v>2</v>
      </c>
      <c r="AY18" s="28">
        <v>2</v>
      </c>
      <c r="AZ18" s="28">
        <v>1</v>
      </c>
      <c r="BA18" s="15">
        <v>1</v>
      </c>
      <c r="BB18" s="2"/>
      <c r="BC18" s="2"/>
      <c r="BD18" s="34">
        <v>1</v>
      </c>
      <c r="BE18" s="2"/>
      <c r="BF18" s="2"/>
      <c r="BG18" s="34">
        <v>1</v>
      </c>
      <c r="BH18" s="35">
        <v>1</v>
      </c>
      <c r="BI18" s="2"/>
      <c r="BJ18" s="28">
        <v>2</v>
      </c>
      <c r="BK18" s="4">
        <v>1</v>
      </c>
      <c r="BL18" s="29">
        <v>1</v>
      </c>
      <c r="BM18" s="34">
        <v>1</v>
      </c>
      <c r="BN18" s="2"/>
      <c r="BO18" s="2"/>
      <c r="BP18" s="29">
        <v>1</v>
      </c>
      <c r="BQ18" s="29">
        <v>1</v>
      </c>
      <c r="BR18" s="2"/>
      <c r="BS18" s="2"/>
      <c r="BT18" s="2"/>
      <c r="BU18" s="2"/>
      <c r="BV18" s="28">
        <v>4</v>
      </c>
      <c r="BW18" s="28">
        <v>4</v>
      </c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3">
        <v>1</v>
      </c>
      <c r="CO18" s="2"/>
      <c r="CP18" s="2"/>
      <c r="CQ18" s="2"/>
      <c r="CR18" s="2"/>
      <c r="CS18" s="2"/>
      <c r="CT18" s="2"/>
      <c r="CU18" s="2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EB18">
        <f t="shared" si="0"/>
        <v>68</v>
      </c>
      <c r="EC18">
        <f t="shared" si="1"/>
        <v>7.5555555555555554</v>
      </c>
    </row>
    <row r="19" spans="1:133" x14ac:dyDescent="0.25">
      <c r="A19" s="1" t="s">
        <v>87</v>
      </c>
      <c r="B19" s="15">
        <v>1</v>
      </c>
      <c r="C19" s="15">
        <v>1</v>
      </c>
      <c r="D19" s="37">
        <v>1</v>
      </c>
      <c r="E19" s="42">
        <v>1</v>
      </c>
      <c r="F19" s="29">
        <v>1</v>
      </c>
      <c r="G19" s="28">
        <v>1</v>
      </c>
      <c r="H19" s="14">
        <v>1</v>
      </c>
      <c r="I19" s="14">
        <v>1</v>
      </c>
      <c r="J19" s="14">
        <v>1</v>
      </c>
      <c r="K19" s="14">
        <v>1</v>
      </c>
      <c r="L19" s="23">
        <v>1</v>
      </c>
      <c r="M19" s="14">
        <v>1</v>
      </c>
      <c r="N19" s="28">
        <v>1</v>
      </c>
      <c r="O19" s="37">
        <v>1</v>
      </c>
      <c r="P19" s="37">
        <v>1</v>
      </c>
      <c r="Q19" s="40">
        <v>5</v>
      </c>
      <c r="R19" s="44"/>
      <c r="S19" s="3"/>
      <c r="T19" s="28">
        <v>2</v>
      </c>
      <c r="U19" s="28">
        <v>4</v>
      </c>
      <c r="V19" s="2"/>
      <c r="W19" s="10"/>
      <c r="X19" s="37">
        <v>3</v>
      </c>
      <c r="Y19" s="2"/>
      <c r="Z19" s="5"/>
      <c r="AA19" s="2">
        <v>30</v>
      </c>
      <c r="AB19" s="6"/>
      <c r="AC19" s="2"/>
      <c r="AD19" s="5">
        <v>26</v>
      </c>
      <c r="AE19" s="2"/>
      <c r="AF19" s="2"/>
      <c r="AG19" s="2"/>
      <c r="AH19" s="2"/>
      <c r="AI19" s="29">
        <v>1</v>
      </c>
      <c r="AJ19" s="23">
        <v>3</v>
      </c>
      <c r="AK19" s="23">
        <v>4</v>
      </c>
      <c r="AL19" s="23">
        <v>3</v>
      </c>
      <c r="AM19" s="29">
        <v>1</v>
      </c>
      <c r="AN19" s="24">
        <v>3</v>
      </c>
      <c r="AO19" s="24">
        <v>2</v>
      </c>
      <c r="AP19" s="23">
        <v>3</v>
      </c>
      <c r="AQ19" s="24">
        <v>3</v>
      </c>
      <c r="AR19" s="2"/>
      <c r="AS19" s="23">
        <v>2</v>
      </c>
      <c r="AT19" s="23">
        <v>5</v>
      </c>
      <c r="AU19" s="2"/>
      <c r="AV19" s="2"/>
      <c r="AW19" s="2"/>
      <c r="AX19" s="28">
        <v>2</v>
      </c>
      <c r="AY19" s="28">
        <v>2</v>
      </c>
      <c r="AZ19" s="2"/>
      <c r="BA19" s="15">
        <v>1</v>
      </c>
      <c r="BB19" s="2"/>
      <c r="BC19" s="2"/>
      <c r="BD19" s="34">
        <v>1</v>
      </c>
      <c r="BE19" s="28">
        <v>2</v>
      </c>
      <c r="BF19" s="2"/>
      <c r="BG19" s="34">
        <v>1</v>
      </c>
      <c r="BH19" s="35">
        <v>1</v>
      </c>
      <c r="BI19" s="2"/>
      <c r="BJ19" s="28">
        <v>2</v>
      </c>
      <c r="BK19" s="4">
        <v>1</v>
      </c>
      <c r="BL19" s="29">
        <v>1</v>
      </c>
      <c r="BM19" s="34">
        <v>1</v>
      </c>
      <c r="BN19" s="2"/>
      <c r="BO19" s="2"/>
      <c r="BP19" s="29">
        <v>1</v>
      </c>
      <c r="BQ19" s="29">
        <v>1</v>
      </c>
      <c r="BR19" s="2"/>
      <c r="BS19" s="2"/>
      <c r="BT19" s="2"/>
      <c r="BU19" s="2"/>
      <c r="BV19" s="28">
        <v>4</v>
      </c>
      <c r="BW19" s="28">
        <v>4</v>
      </c>
      <c r="BX19" s="28">
        <v>4</v>
      </c>
      <c r="BY19" s="28">
        <v>6</v>
      </c>
      <c r="BZ19" s="28">
        <v>4</v>
      </c>
      <c r="CA19" s="28">
        <v>4</v>
      </c>
      <c r="CB19" s="28">
        <v>4</v>
      </c>
      <c r="CC19" s="28">
        <v>4</v>
      </c>
      <c r="CD19" s="28">
        <v>4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3">
        <v>1</v>
      </c>
      <c r="CU19" s="2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EB19">
        <f t="shared" si="0"/>
        <v>171</v>
      </c>
      <c r="EC19">
        <f t="shared" si="1"/>
        <v>19</v>
      </c>
    </row>
    <row r="20" spans="1:133" x14ac:dyDescent="0.25">
      <c r="A20" s="1" t="s">
        <v>88</v>
      </c>
      <c r="B20" s="15">
        <v>1</v>
      </c>
      <c r="C20" s="19">
        <v>1</v>
      </c>
      <c r="D20" s="14">
        <v>1</v>
      </c>
      <c r="E20" s="43">
        <v>1</v>
      </c>
      <c r="F20" s="29">
        <v>1</v>
      </c>
      <c r="G20" s="14">
        <v>1</v>
      </c>
      <c r="H20" s="14">
        <v>1</v>
      </c>
      <c r="I20" s="14">
        <v>1</v>
      </c>
      <c r="J20" s="14">
        <v>1</v>
      </c>
      <c r="K20" s="28">
        <v>1</v>
      </c>
      <c r="L20" s="23">
        <v>1</v>
      </c>
      <c r="M20" s="14">
        <v>1</v>
      </c>
      <c r="N20" s="14">
        <v>1</v>
      </c>
      <c r="O20" s="37">
        <v>1</v>
      </c>
      <c r="P20" s="19">
        <v>1</v>
      </c>
      <c r="Q20" s="40">
        <v>5</v>
      </c>
      <c r="R20" s="5"/>
      <c r="S20" s="3"/>
      <c r="T20" s="2"/>
      <c r="U20" s="28">
        <v>2</v>
      </c>
      <c r="V20" s="2"/>
      <c r="W20" s="10"/>
      <c r="X20" s="37">
        <v>3</v>
      </c>
      <c r="Y20" s="2"/>
      <c r="Z20" s="5"/>
      <c r="AA20" s="2"/>
      <c r="AB20" s="6"/>
      <c r="AC20" s="9"/>
      <c r="AD20" s="5"/>
      <c r="AE20" s="2"/>
      <c r="AF20" s="2"/>
      <c r="AG20" s="2"/>
      <c r="AH20" s="2"/>
      <c r="AI20" s="29">
        <v>1</v>
      </c>
      <c r="AJ20" s="23">
        <v>3</v>
      </c>
      <c r="AK20" s="23">
        <v>4</v>
      </c>
      <c r="AL20" s="23">
        <v>3</v>
      </c>
      <c r="AM20" s="29">
        <v>1</v>
      </c>
      <c r="AN20" s="24">
        <v>3</v>
      </c>
      <c r="AO20" s="4">
        <v>1</v>
      </c>
      <c r="AP20" s="23">
        <v>3</v>
      </c>
      <c r="AQ20" s="24">
        <v>3</v>
      </c>
      <c r="AR20" s="23">
        <v>3</v>
      </c>
      <c r="AS20" s="2"/>
      <c r="AT20" s="2"/>
      <c r="AU20" s="2"/>
      <c r="AV20" s="2"/>
      <c r="AW20" s="2"/>
      <c r="AX20" s="2"/>
      <c r="AY20" s="2"/>
      <c r="AZ20" s="2"/>
      <c r="BA20" s="19">
        <v>1</v>
      </c>
      <c r="BB20" s="2"/>
      <c r="BC20" s="2"/>
      <c r="BD20" s="2"/>
      <c r="BE20" s="2"/>
      <c r="BF20" s="2"/>
      <c r="BG20" s="34">
        <v>1</v>
      </c>
      <c r="BH20" s="36">
        <v>1</v>
      </c>
      <c r="BI20" s="2"/>
      <c r="BJ20" s="2"/>
      <c r="BK20" s="4">
        <v>1</v>
      </c>
      <c r="BL20" s="29">
        <v>1</v>
      </c>
      <c r="BM20" s="34">
        <v>1</v>
      </c>
      <c r="BN20" s="2"/>
      <c r="BO20" s="2"/>
      <c r="BP20" s="29">
        <v>1</v>
      </c>
      <c r="BQ20" s="29">
        <v>1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3">
        <v>1</v>
      </c>
      <c r="CO20" s="2"/>
      <c r="CP20" s="2"/>
      <c r="CQ20" s="2"/>
      <c r="CR20" s="2"/>
      <c r="CS20" s="2"/>
      <c r="CT20" s="2"/>
      <c r="CU20" s="2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EB20">
        <f t="shared" si="0"/>
        <v>59</v>
      </c>
      <c r="EC20">
        <f t="shared" si="1"/>
        <v>6.5555555555555554</v>
      </c>
    </row>
    <row r="21" spans="1:133" x14ac:dyDescent="0.25">
      <c r="A21" s="1" t="s">
        <v>89</v>
      </c>
      <c r="B21" s="15">
        <v>1</v>
      </c>
      <c r="C21" s="15">
        <v>1</v>
      </c>
      <c r="D21" s="15">
        <v>1</v>
      </c>
      <c r="E21" s="42">
        <v>1</v>
      </c>
      <c r="F21" s="30">
        <v>1</v>
      </c>
      <c r="G21" s="39">
        <v>1</v>
      </c>
      <c r="H21" s="14">
        <v>1</v>
      </c>
      <c r="I21" s="14">
        <v>1</v>
      </c>
      <c r="J21" s="14">
        <v>1</v>
      </c>
      <c r="K21" s="14">
        <v>1</v>
      </c>
      <c r="L21" s="23">
        <v>1</v>
      </c>
      <c r="M21" s="14">
        <v>1</v>
      </c>
      <c r="N21" s="14">
        <v>1</v>
      </c>
      <c r="O21" s="37">
        <v>1</v>
      </c>
      <c r="P21" s="15">
        <v>1</v>
      </c>
      <c r="Q21" s="41">
        <v>5</v>
      </c>
      <c r="R21" s="44"/>
      <c r="S21" s="11"/>
      <c r="T21" s="9"/>
      <c r="U21" s="28">
        <v>4</v>
      </c>
      <c r="V21" s="2"/>
      <c r="W21" s="10"/>
      <c r="X21" s="38">
        <v>3</v>
      </c>
      <c r="Y21" s="9"/>
      <c r="Z21" s="5"/>
      <c r="AA21" s="2"/>
      <c r="AB21" s="12"/>
      <c r="AC21" s="9"/>
      <c r="AD21" s="5"/>
      <c r="AE21" s="2"/>
      <c r="AF21" s="2"/>
      <c r="AG21" s="2"/>
      <c r="AH21" s="2"/>
      <c r="AI21" s="30">
        <v>1</v>
      </c>
      <c r="AJ21" s="23">
        <v>3</v>
      </c>
      <c r="AK21" s="23">
        <v>4</v>
      </c>
      <c r="AL21" s="23">
        <v>3</v>
      </c>
      <c r="AM21" s="30">
        <v>1</v>
      </c>
      <c r="AN21" s="25">
        <v>3</v>
      </c>
      <c r="AO21" s="25">
        <v>2</v>
      </c>
      <c r="AP21" s="23">
        <v>3</v>
      </c>
      <c r="AQ21" s="25">
        <v>3</v>
      </c>
      <c r="AR21" s="2"/>
      <c r="AS21" s="23">
        <v>2</v>
      </c>
      <c r="AT21" s="2"/>
      <c r="AU21" s="2"/>
      <c r="AV21" s="2"/>
      <c r="AW21" s="2"/>
      <c r="AX21" s="2"/>
      <c r="AY21" s="28">
        <v>2</v>
      </c>
      <c r="AZ21" s="28">
        <v>1</v>
      </c>
      <c r="BA21" s="15">
        <v>1</v>
      </c>
      <c r="BB21" s="2"/>
      <c r="BC21" s="2"/>
      <c r="BD21" s="34">
        <v>1</v>
      </c>
      <c r="BE21" s="2"/>
      <c r="BF21" s="2"/>
      <c r="BG21" s="34">
        <v>1</v>
      </c>
      <c r="BH21" s="35">
        <v>1</v>
      </c>
      <c r="BI21" s="2"/>
      <c r="BJ21" s="2"/>
      <c r="BK21" s="7">
        <v>1</v>
      </c>
      <c r="BL21" s="30">
        <v>1</v>
      </c>
      <c r="BM21" s="34">
        <v>1</v>
      </c>
      <c r="BN21" s="2"/>
      <c r="BO21" s="2"/>
      <c r="BP21" s="30">
        <v>1</v>
      </c>
      <c r="BQ21" s="30">
        <v>1</v>
      </c>
      <c r="BR21" s="2"/>
      <c r="BS21" s="2"/>
      <c r="BT21" s="2"/>
      <c r="BU21" s="2"/>
      <c r="BV21" s="2"/>
      <c r="BW21" s="28">
        <v>4</v>
      </c>
      <c r="BX21" s="2"/>
      <c r="BY21" s="2"/>
      <c r="BZ21" s="2"/>
      <c r="CA21" s="2"/>
      <c r="CB21" s="2"/>
      <c r="CC21" s="28">
        <v>4</v>
      </c>
      <c r="CD21" s="28">
        <v>4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3">
        <v>3</v>
      </c>
      <c r="CS21" s="2"/>
      <c r="CT21" s="2"/>
      <c r="CU21" s="2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EB21">
        <f t="shared" si="0"/>
        <v>79</v>
      </c>
      <c r="EC21">
        <f t="shared" si="1"/>
        <v>8.7777777777777786</v>
      </c>
    </row>
    <row r="22" spans="1:133" x14ac:dyDescent="0.25">
      <c r="A22" s="1" t="s">
        <v>90</v>
      </c>
      <c r="B22" s="15">
        <v>1</v>
      </c>
      <c r="C22" s="15">
        <v>1</v>
      </c>
      <c r="D22" s="15">
        <v>1</v>
      </c>
      <c r="E22" s="42">
        <v>1</v>
      </c>
      <c r="F22" s="29">
        <v>1</v>
      </c>
      <c r="G22" s="14">
        <v>1</v>
      </c>
      <c r="H22" s="14">
        <v>1</v>
      </c>
      <c r="I22" s="14">
        <v>1</v>
      </c>
      <c r="J22" s="14">
        <v>1</v>
      </c>
      <c r="K22" s="28">
        <v>1</v>
      </c>
      <c r="L22" s="23">
        <v>1</v>
      </c>
      <c r="M22" s="14">
        <v>1</v>
      </c>
      <c r="N22" s="14">
        <v>1</v>
      </c>
      <c r="O22" s="37">
        <v>1</v>
      </c>
      <c r="P22" s="15">
        <v>1</v>
      </c>
      <c r="Q22" s="40">
        <v>5</v>
      </c>
      <c r="R22" s="44"/>
      <c r="S22" s="3"/>
      <c r="T22" s="2"/>
      <c r="U22" s="28">
        <v>4</v>
      </c>
      <c r="V22" s="2"/>
      <c r="W22" s="10"/>
      <c r="X22" s="37">
        <v>3</v>
      </c>
      <c r="Y22" s="2"/>
      <c r="Z22" s="5"/>
      <c r="AA22" s="2"/>
      <c r="AB22" s="6"/>
      <c r="AC22" s="9"/>
      <c r="AD22" s="5">
        <v>26</v>
      </c>
      <c r="AE22" s="2">
        <v>24</v>
      </c>
      <c r="AF22" s="2"/>
      <c r="AG22" s="2"/>
      <c r="AH22" s="2"/>
      <c r="AI22" s="29">
        <v>1</v>
      </c>
      <c r="AJ22" s="23">
        <v>3</v>
      </c>
      <c r="AK22" s="23">
        <v>4</v>
      </c>
      <c r="AL22" s="23">
        <v>3</v>
      </c>
      <c r="AM22" s="29">
        <v>1</v>
      </c>
      <c r="AN22" s="24">
        <v>3</v>
      </c>
      <c r="AO22" s="4">
        <v>1</v>
      </c>
      <c r="AP22" s="23">
        <v>3</v>
      </c>
      <c r="AQ22" s="24">
        <v>3</v>
      </c>
      <c r="AR22" s="2"/>
      <c r="AS22" s="23">
        <v>2</v>
      </c>
      <c r="AT22" s="2"/>
      <c r="AU22" s="2"/>
      <c r="AV22" s="2"/>
      <c r="AW22" s="2"/>
      <c r="AX22" s="28">
        <v>2</v>
      </c>
      <c r="AY22" s="28">
        <v>2</v>
      </c>
      <c r="AZ22" s="2"/>
      <c r="BA22" s="15">
        <v>1</v>
      </c>
      <c r="BB22" s="2"/>
      <c r="BC22" s="2"/>
      <c r="BD22" s="34">
        <v>1</v>
      </c>
      <c r="BE22" s="28">
        <v>2</v>
      </c>
      <c r="BF22" s="2"/>
      <c r="BG22" s="34">
        <v>1</v>
      </c>
      <c r="BH22" s="35">
        <v>1</v>
      </c>
      <c r="BI22" s="2"/>
      <c r="BJ22" s="2"/>
      <c r="BK22" s="4">
        <v>1</v>
      </c>
      <c r="BL22" s="29">
        <v>1</v>
      </c>
      <c r="BM22" s="34">
        <v>1</v>
      </c>
      <c r="BN22" s="2"/>
      <c r="BO22" s="2"/>
      <c r="BP22" s="29">
        <v>1</v>
      </c>
      <c r="BQ22" s="29">
        <v>1</v>
      </c>
      <c r="BR22" s="2"/>
      <c r="BS22" s="2"/>
      <c r="BT22" s="2"/>
      <c r="BU22" s="2"/>
      <c r="BV22" s="28">
        <v>4</v>
      </c>
      <c r="BW22" s="2"/>
      <c r="BX22" s="2"/>
      <c r="BY22" s="28">
        <v>6</v>
      </c>
      <c r="BZ22" s="2"/>
      <c r="CA22" s="28">
        <v>4</v>
      </c>
      <c r="CB22" s="28">
        <v>4</v>
      </c>
      <c r="CC22" s="28">
        <v>4</v>
      </c>
      <c r="CD22" s="28">
        <v>4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EB22">
        <f t="shared" si="0"/>
        <v>142</v>
      </c>
      <c r="EC22">
        <f t="shared" si="1"/>
        <v>15.777777777777779</v>
      </c>
    </row>
    <row r="23" spans="1:133" x14ac:dyDescent="0.25">
      <c r="A23" s="1" t="s">
        <v>91</v>
      </c>
      <c r="B23" s="15">
        <v>1</v>
      </c>
      <c r="C23" s="15">
        <v>1</v>
      </c>
      <c r="D23" s="20">
        <v>1</v>
      </c>
      <c r="E23" s="42">
        <v>1</v>
      </c>
      <c r="F23" s="31">
        <v>1</v>
      </c>
      <c r="G23" s="28">
        <v>1</v>
      </c>
      <c r="H23" s="14">
        <v>1</v>
      </c>
      <c r="I23" s="14">
        <v>1</v>
      </c>
      <c r="J23" s="14">
        <v>1</v>
      </c>
      <c r="K23" s="28">
        <v>1</v>
      </c>
      <c r="L23" s="23">
        <v>1</v>
      </c>
      <c r="M23" s="14">
        <v>1</v>
      </c>
      <c r="N23" s="14">
        <v>1</v>
      </c>
      <c r="O23" s="37">
        <v>1</v>
      </c>
      <c r="P23" s="15">
        <v>1</v>
      </c>
      <c r="Q23" s="40">
        <v>5</v>
      </c>
      <c r="R23" s="44"/>
      <c r="S23" s="8"/>
      <c r="T23" s="28">
        <v>2</v>
      </c>
      <c r="U23" s="28">
        <v>6</v>
      </c>
      <c r="V23" s="2"/>
      <c r="W23" s="10"/>
      <c r="X23" s="37">
        <v>3</v>
      </c>
      <c r="Y23" s="2"/>
      <c r="Z23" s="5"/>
      <c r="AA23" s="2"/>
      <c r="AB23" s="6">
        <v>50</v>
      </c>
      <c r="AC23" s="2"/>
      <c r="AD23" s="5">
        <v>26</v>
      </c>
      <c r="AE23" s="2"/>
      <c r="AF23" s="2"/>
      <c r="AG23" s="2"/>
      <c r="AH23" s="2"/>
      <c r="AI23" s="31">
        <v>1</v>
      </c>
      <c r="AJ23" s="23">
        <v>3</v>
      </c>
      <c r="AK23" s="23">
        <v>4</v>
      </c>
      <c r="AL23" s="23">
        <v>3</v>
      </c>
      <c r="AM23" s="31">
        <v>1</v>
      </c>
      <c r="AN23" s="26">
        <v>3</v>
      </c>
      <c r="AO23" s="27">
        <v>1</v>
      </c>
      <c r="AP23" s="23">
        <v>3</v>
      </c>
      <c r="AQ23" s="26">
        <v>3</v>
      </c>
      <c r="AR23" s="23">
        <v>3</v>
      </c>
      <c r="AS23" s="23">
        <v>2</v>
      </c>
      <c r="AT23" s="23">
        <v>5</v>
      </c>
      <c r="AU23" s="2"/>
      <c r="AV23" s="2"/>
      <c r="AW23" s="2"/>
      <c r="AX23" s="2"/>
      <c r="AY23" s="28">
        <v>2</v>
      </c>
      <c r="AZ23" s="2"/>
      <c r="BA23" s="15">
        <v>1</v>
      </c>
      <c r="BB23" s="2"/>
      <c r="BC23" s="2"/>
      <c r="BD23" s="34">
        <v>1</v>
      </c>
      <c r="BE23" s="2"/>
      <c r="BF23" s="28">
        <v>2</v>
      </c>
      <c r="BG23" s="34">
        <v>1</v>
      </c>
      <c r="BH23" s="35">
        <v>1</v>
      </c>
      <c r="BI23" s="2"/>
      <c r="BJ23" s="28">
        <v>2</v>
      </c>
      <c r="BK23" s="27">
        <v>1</v>
      </c>
      <c r="BL23" s="31">
        <v>1</v>
      </c>
      <c r="BM23" s="34">
        <v>1</v>
      </c>
      <c r="BN23" s="2"/>
      <c r="BO23" s="2"/>
      <c r="BP23" s="31">
        <v>1</v>
      </c>
      <c r="BQ23" s="31">
        <v>1</v>
      </c>
      <c r="BR23" s="2"/>
      <c r="BS23" s="2"/>
      <c r="BT23" s="2"/>
      <c r="BU23" s="2"/>
      <c r="BV23" s="2"/>
      <c r="BW23" s="2"/>
      <c r="BX23" s="28">
        <v>4</v>
      </c>
      <c r="BY23" s="28">
        <v>6</v>
      </c>
      <c r="BZ23" s="28">
        <v>4</v>
      </c>
      <c r="CA23" s="2"/>
      <c r="CB23" s="2"/>
      <c r="CC23" s="28">
        <v>4</v>
      </c>
      <c r="CD23" s="28">
        <v>4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3">
        <v>1</v>
      </c>
      <c r="CU23" s="2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EB23">
        <f t="shared" si="0"/>
        <v>177</v>
      </c>
      <c r="EC23">
        <f t="shared" si="1"/>
        <v>19.666666666666668</v>
      </c>
    </row>
    <row r="24" spans="1:133" x14ac:dyDescent="0.25">
      <c r="A24" s="1" t="s">
        <v>92</v>
      </c>
      <c r="B24" s="15">
        <v>1</v>
      </c>
      <c r="C24" s="15">
        <v>1</v>
      </c>
      <c r="D24" s="15">
        <v>1</v>
      </c>
      <c r="E24" s="42">
        <v>1</v>
      </c>
      <c r="F24" s="29">
        <v>1</v>
      </c>
      <c r="G24" s="18">
        <v>1</v>
      </c>
      <c r="H24" s="14">
        <v>1</v>
      </c>
      <c r="I24" s="14">
        <v>1</v>
      </c>
      <c r="J24" s="14">
        <v>1</v>
      </c>
      <c r="K24" s="14">
        <v>1</v>
      </c>
      <c r="L24" s="23">
        <v>1</v>
      </c>
      <c r="M24" s="14">
        <v>1</v>
      </c>
      <c r="N24" s="14">
        <v>1</v>
      </c>
      <c r="O24" s="37">
        <v>1</v>
      </c>
      <c r="P24" s="15">
        <v>1</v>
      </c>
      <c r="Q24" s="41">
        <v>5</v>
      </c>
      <c r="R24" s="44"/>
      <c r="S24" s="3"/>
      <c r="T24" s="39">
        <v>2</v>
      </c>
      <c r="U24" s="28">
        <v>2</v>
      </c>
      <c r="V24" s="2"/>
      <c r="W24" s="10"/>
      <c r="X24" s="38">
        <v>3</v>
      </c>
      <c r="Y24" s="9"/>
      <c r="Z24" s="5"/>
      <c r="AA24" s="2"/>
      <c r="AB24" s="12">
        <v>50</v>
      </c>
      <c r="AC24" s="9"/>
      <c r="AD24" s="5">
        <v>26</v>
      </c>
      <c r="AE24" s="2"/>
      <c r="AF24" s="2"/>
      <c r="AG24" s="2"/>
      <c r="AH24" s="2"/>
      <c r="AI24" s="29">
        <v>1</v>
      </c>
      <c r="AJ24" s="23">
        <v>3</v>
      </c>
      <c r="AK24" s="23">
        <v>4</v>
      </c>
      <c r="AL24" s="23">
        <v>3</v>
      </c>
      <c r="AM24" s="29">
        <v>1</v>
      </c>
      <c r="AN24" s="4">
        <v>1</v>
      </c>
      <c r="AO24" s="4">
        <v>1</v>
      </c>
      <c r="AP24" s="23">
        <v>3</v>
      </c>
      <c r="AQ24" s="3"/>
      <c r="AR24" s="2"/>
      <c r="AS24" s="23">
        <v>2</v>
      </c>
      <c r="AT24" s="2"/>
      <c r="AU24" s="2"/>
      <c r="AV24" s="2"/>
      <c r="AW24" s="2"/>
      <c r="AX24" s="2"/>
      <c r="AY24" s="2"/>
      <c r="AZ24" s="2"/>
      <c r="BA24" s="15">
        <v>1</v>
      </c>
      <c r="BB24" s="2"/>
      <c r="BC24" s="2"/>
      <c r="BD24" s="2"/>
      <c r="BE24" s="2"/>
      <c r="BF24" s="2"/>
      <c r="BG24" s="2"/>
      <c r="BH24" s="35">
        <v>1</v>
      </c>
      <c r="BI24" s="2"/>
      <c r="BJ24" s="2"/>
      <c r="BK24" s="4">
        <v>1</v>
      </c>
      <c r="BL24" s="29">
        <v>1</v>
      </c>
      <c r="BM24" s="34">
        <v>1</v>
      </c>
      <c r="BN24" s="2"/>
      <c r="BO24" s="2"/>
      <c r="BP24" s="29">
        <v>1</v>
      </c>
      <c r="BQ24" s="29">
        <v>1</v>
      </c>
      <c r="BR24" s="2"/>
      <c r="BS24" s="2"/>
      <c r="BT24" s="2"/>
      <c r="BU24" s="2"/>
      <c r="BV24" s="28">
        <v>4</v>
      </c>
      <c r="BW24" s="2"/>
      <c r="BX24" s="2"/>
      <c r="BY24" s="2"/>
      <c r="BZ24" s="2"/>
      <c r="CA24" s="2"/>
      <c r="CB24" s="2"/>
      <c r="CC24" s="28">
        <v>4</v>
      </c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EB24">
        <f t="shared" si="0"/>
        <v>137</v>
      </c>
      <c r="EC24">
        <f t="shared" si="1"/>
        <v>15.222222222222221</v>
      </c>
    </row>
    <row r="25" spans="1:133" x14ac:dyDescent="0.25">
      <c r="A25" s="1" t="s">
        <v>93</v>
      </c>
      <c r="B25" s="15">
        <v>1</v>
      </c>
      <c r="C25" s="15">
        <v>1</v>
      </c>
      <c r="D25" s="15">
        <v>1</v>
      </c>
      <c r="E25" s="42">
        <v>1</v>
      </c>
      <c r="F25" s="29">
        <v>1</v>
      </c>
      <c r="G25" s="28">
        <v>1</v>
      </c>
      <c r="H25" s="14">
        <v>1</v>
      </c>
      <c r="I25" s="14">
        <v>1</v>
      </c>
      <c r="J25" s="14">
        <v>1</v>
      </c>
      <c r="K25" s="14">
        <v>1</v>
      </c>
      <c r="L25" s="23">
        <v>1</v>
      </c>
      <c r="M25" s="14">
        <v>1</v>
      </c>
      <c r="N25" s="28">
        <v>1</v>
      </c>
      <c r="O25" s="37">
        <v>1</v>
      </c>
      <c r="P25" s="6"/>
      <c r="Q25" s="41">
        <v>5</v>
      </c>
      <c r="R25" s="44"/>
      <c r="S25" s="3"/>
      <c r="T25" s="28">
        <v>2</v>
      </c>
      <c r="U25" s="28">
        <v>4</v>
      </c>
      <c r="V25" s="2"/>
      <c r="W25" s="10"/>
      <c r="X25" s="38">
        <v>3</v>
      </c>
      <c r="Y25" s="9"/>
      <c r="Z25" s="5"/>
      <c r="AA25" s="2"/>
      <c r="AB25" s="6"/>
      <c r="AC25" s="2"/>
      <c r="AD25" s="5">
        <v>26</v>
      </c>
      <c r="AE25" s="2"/>
      <c r="AF25" s="2"/>
      <c r="AG25" s="2"/>
      <c r="AH25" s="2"/>
      <c r="AI25" s="29">
        <v>1</v>
      </c>
      <c r="AJ25" s="23">
        <v>3</v>
      </c>
      <c r="AK25" s="23">
        <v>4</v>
      </c>
      <c r="AL25" s="23">
        <v>3</v>
      </c>
      <c r="AM25" s="29">
        <v>1</v>
      </c>
      <c r="AN25" s="24">
        <v>3</v>
      </c>
      <c r="AO25" s="4">
        <v>1</v>
      </c>
      <c r="AP25" s="23">
        <v>3</v>
      </c>
      <c r="AQ25" s="3"/>
      <c r="AR25" s="2"/>
      <c r="AS25" s="2"/>
      <c r="AT25" s="23">
        <v>5</v>
      </c>
      <c r="AU25" s="2"/>
      <c r="AV25" s="2"/>
      <c r="AW25" s="2"/>
      <c r="AX25" s="28">
        <v>2</v>
      </c>
      <c r="AY25" s="28">
        <v>2</v>
      </c>
      <c r="AZ25" s="2"/>
      <c r="BA25" s="15">
        <v>1</v>
      </c>
      <c r="BB25" s="2"/>
      <c r="BC25" s="2"/>
      <c r="BD25" s="34">
        <v>1</v>
      </c>
      <c r="BE25" s="28">
        <v>2</v>
      </c>
      <c r="BF25" s="2"/>
      <c r="BG25" s="34">
        <v>1</v>
      </c>
      <c r="BH25" s="35">
        <v>1</v>
      </c>
      <c r="BI25" s="2"/>
      <c r="BJ25" s="28">
        <v>2</v>
      </c>
      <c r="BK25" s="4">
        <v>1</v>
      </c>
      <c r="BL25" s="29">
        <v>1</v>
      </c>
      <c r="BM25" s="34">
        <v>1</v>
      </c>
      <c r="BN25" s="2"/>
      <c r="BO25" s="2"/>
      <c r="BP25" s="29">
        <v>1</v>
      </c>
      <c r="BQ25" s="29">
        <v>1</v>
      </c>
      <c r="BR25" s="2"/>
      <c r="BS25" s="2"/>
      <c r="BT25" s="2"/>
      <c r="BU25" s="2"/>
      <c r="BV25" s="28">
        <v>4</v>
      </c>
      <c r="BW25" s="28">
        <v>4</v>
      </c>
      <c r="BX25" s="28">
        <v>4</v>
      </c>
      <c r="BY25" s="28">
        <v>6</v>
      </c>
      <c r="BZ25" s="2"/>
      <c r="CA25" s="2"/>
      <c r="CB25" s="28">
        <v>4</v>
      </c>
      <c r="CC25" s="2"/>
      <c r="CD25" s="28">
        <v>4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3">
        <v>1</v>
      </c>
      <c r="CU25" s="2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EB25">
        <f t="shared" si="0"/>
        <v>122</v>
      </c>
      <c r="EC25">
        <f t="shared" si="1"/>
        <v>13.555555555555555</v>
      </c>
    </row>
    <row r="26" spans="1:133" x14ac:dyDescent="0.25">
      <c r="A26" s="1" t="s">
        <v>94</v>
      </c>
      <c r="B26" s="15">
        <v>1</v>
      </c>
      <c r="C26" s="15">
        <v>1</v>
      </c>
      <c r="D26" s="15">
        <v>1</v>
      </c>
      <c r="E26" s="16">
        <v>1</v>
      </c>
      <c r="F26" s="17">
        <v>1</v>
      </c>
      <c r="G26" s="14">
        <v>1</v>
      </c>
      <c r="H26" s="14">
        <v>1</v>
      </c>
      <c r="I26" s="2"/>
      <c r="J26" s="14">
        <v>1</v>
      </c>
      <c r="K26" s="14">
        <v>1</v>
      </c>
      <c r="L26" s="23">
        <v>1</v>
      </c>
      <c r="M26" s="14">
        <v>1</v>
      </c>
      <c r="N26" s="14">
        <v>1</v>
      </c>
      <c r="O26" s="37">
        <v>1</v>
      </c>
      <c r="P26" s="15">
        <v>1</v>
      </c>
      <c r="Q26" s="41">
        <v>5</v>
      </c>
      <c r="R26" s="44"/>
      <c r="S26" s="3"/>
      <c r="T26" s="2"/>
      <c r="U26" s="28">
        <v>2</v>
      </c>
      <c r="V26" s="2"/>
      <c r="W26" s="10"/>
      <c r="X26" s="38">
        <v>3</v>
      </c>
      <c r="Y26" s="9"/>
      <c r="Z26" s="5"/>
      <c r="AA26" s="2"/>
      <c r="AB26" s="6"/>
      <c r="AC26" s="2"/>
      <c r="AD26" s="5"/>
      <c r="AE26" s="2"/>
      <c r="AF26" s="2"/>
      <c r="AG26" s="2"/>
      <c r="AH26" s="2"/>
      <c r="AI26" s="29">
        <v>1</v>
      </c>
      <c r="AJ26" s="2"/>
      <c r="AK26" s="2"/>
      <c r="AL26" s="2"/>
      <c r="AM26" s="29">
        <v>1</v>
      </c>
      <c r="AN26" s="4">
        <v>1</v>
      </c>
      <c r="AO26" s="4">
        <v>1</v>
      </c>
      <c r="AP26" s="24"/>
      <c r="AQ26" s="17">
        <v>1</v>
      </c>
      <c r="AR26" s="2"/>
      <c r="AS26" s="2"/>
      <c r="AT26" s="2"/>
      <c r="AU26" s="2"/>
      <c r="AV26" s="2"/>
      <c r="AW26" s="2"/>
      <c r="AX26" s="2"/>
      <c r="AY26" s="2"/>
      <c r="AZ26" s="2"/>
      <c r="BA26" s="15">
        <v>1</v>
      </c>
      <c r="BB26" s="2"/>
      <c r="BC26" s="2"/>
      <c r="BD26" s="2"/>
      <c r="BE26" s="2"/>
      <c r="BF26" s="2"/>
      <c r="BG26" s="2"/>
      <c r="BH26" s="35">
        <v>1</v>
      </c>
      <c r="BI26" s="2"/>
      <c r="BJ26" s="2"/>
      <c r="BK26" s="4">
        <v>1</v>
      </c>
      <c r="BL26" s="29">
        <v>1</v>
      </c>
      <c r="BM26" s="2"/>
      <c r="BN26" s="2"/>
      <c r="BO26" s="2"/>
      <c r="BP26" s="29">
        <v>1</v>
      </c>
      <c r="BQ26" s="29">
        <v>1</v>
      </c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EB26">
        <f t="shared" si="0"/>
        <v>35</v>
      </c>
      <c r="EC26">
        <f t="shared" si="1"/>
        <v>3.8888888888888888</v>
      </c>
    </row>
    <row r="27" spans="1:133" x14ac:dyDescent="0.25">
      <c r="B27" s="10"/>
      <c r="C27" s="10"/>
      <c r="D27" s="10"/>
      <c r="E27" s="10"/>
      <c r="F27" s="10"/>
      <c r="G27" s="10"/>
      <c r="H27" s="10"/>
      <c r="I27" s="10"/>
      <c r="M27" s="10"/>
      <c r="N27" s="10"/>
      <c r="O27" s="10"/>
    </row>
    <row r="29" spans="1:133" x14ac:dyDescent="0.25">
      <c r="A29" s="13"/>
      <c r="B29" t="s">
        <v>7</v>
      </c>
    </row>
    <row r="31" spans="1:133" x14ac:dyDescent="0.25">
      <c r="A31" s="21"/>
      <c r="B31" t="s">
        <v>8</v>
      </c>
    </row>
    <row r="33" spans="1:2" x14ac:dyDescent="0.25">
      <c r="A33" s="22"/>
      <c r="B33" t="s">
        <v>9</v>
      </c>
    </row>
  </sheetData>
  <mergeCells count="7">
    <mergeCell ref="CR1:CW1"/>
    <mergeCell ref="AA1:AF1"/>
    <mergeCell ref="A1:T1"/>
    <mergeCell ref="N2:S2"/>
    <mergeCell ref="A2:L2"/>
    <mergeCell ref="BU1:CA1"/>
    <mergeCell ref="CN1:C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2015-11-12T08:17:56Z</cp:lastPrinted>
  <dcterms:created xsi:type="dcterms:W3CDTF">2015-04-06T06:52:25Z</dcterms:created>
  <dcterms:modified xsi:type="dcterms:W3CDTF">2016-03-29T12:45:16Z</dcterms:modified>
</cp:coreProperties>
</file>