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б Загоруйко Е.О." sheetId="2" r:id="rId1"/>
  </sheets>
  <calcPr calcId="144525"/>
</workbook>
</file>

<file path=xl/calcChain.xml><?xml version="1.0" encoding="utf-8"?>
<calcChain xmlns="http://schemas.openxmlformats.org/spreadsheetml/2006/main">
  <c r="R33" i="2" l="1"/>
  <c r="R34" i="2" s="1"/>
  <c r="Q33" i="2"/>
  <c r="Q34" i="2" s="1"/>
  <c r="O33" i="2"/>
  <c r="O34" i="2" s="1"/>
  <c r="N33" i="2"/>
  <c r="N34" i="2" s="1"/>
  <c r="M33" i="2"/>
  <c r="M34" i="2" s="1"/>
  <c r="L33" i="2"/>
  <c r="L34" i="2" s="1"/>
  <c r="K33" i="2"/>
  <c r="K34" i="2" s="1"/>
  <c r="J33" i="2"/>
  <c r="J34" i="2" s="1"/>
  <c r="I33" i="2"/>
  <c r="I34" i="2" s="1"/>
  <c r="H33" i="2"/>
  <c r="H34" i="2" s="1"/>
  <c r="G33" i="2"/>
  <c r="G34" i="2" s="1"/>
  <c r="F33" i="2"/>
  <c r="F34" i="2" s="1"/>
  <c r="E33" i="2"/>
  <c r="E34" i="2" s="1"/>
  <c r="D33" i="2"/>
  <c r="D34" i="2" s="1"/>
  <c r="C33" i="2"/>
  <c r="C34" i="2" s="1"/>
  <c r="S32" i="2"/>
  <c r="P32" i="2"/>
  <c r="S31" i="2"/>
  <c r="P31" i="2"/>
  <c r="S30" i="2"/>
  <c r="P30" i="2"/>
  <c r="S29" i="2"/>
  <c r="P29" i="2"/>
  <c r="S28" i="2"/>
  <c r="P28" i="2"/>
  <c r="S27" i="2"/>
  <c r="P27" i="2"/>
  <c r="S26" i="2"/>
  <c r="P26" i="2"/>
  <c r="S25" i="2"/>
  <c r="P25" i="2"/>
  <c r="S24" i="2"/>
  <c r="P24" i="2"/>
  <c r="S23" i="2"/>
  <c r="P23" i="2"/>
  <c r="S22" i="2"/>
  <c r="P22" i="2"/>
  <c r="S21" i="2"/>
  <c r="P21" i="2"/>
  <c r="S20" i="2"/>
  <c r="S19" i="2"/>
  <c r="P19" i="2"/>
  <c r="S18" i="2"/>
  <c r="S17" i="2"/>
  <c r="P17" i="2"/>
  <c r="S16" i="2"/>
  <c r="S15" i="2"/>
  <c r="P15" i="2"/>
  <c r="S14" i="2"/>
  <c r="P14" i="2"/>
  <c r="S13" i="2"/>
  <c r="P13" i="2"/>
  <c r="S12" i="2"/>
  <c r="P12" i="2"/>
  <c r="S11" i="2"/>
  <c r="P11" i="2"/>
  <c r="S10" i="2"/>
  <c r="P10" i="2"/>
  <c r="S9" i="2"/>
  <c r="P9" i="2"/>
  <c r="S8" i="2"/>
  <c r="P8" i="2"/>
  <c r="S7" i="2"/>
  <c r="P7" i="2"/>
  <c r="S6" i="2"/>
  <c r="P6" i="2"/>
  <c r="S5" i="2"/>
  <c r="P5" i="2"/>
  <c r="P33" i="2" l="1"/>
  <c r="P34" i="2" s="1"/>
  <c r="S33" i="2"/>
  <c r="S34" i="2" s="1"/>
</calcChain>
</file>

<file path=xl/sharedStrings.xml><?xml version="1.0" encoding="utf-8"?>
<sst xmlns="http://schemas.openxmlformats.org/spreadsheetml/2006/main" count="54" uniqueCount="52">
  <si>
    <t>"Школьный старт". Общие результаты.</t>
  </si>
  <si>
    <t>Инструментальная готовность «Могу»</t>
  </si>
  <si>
    <t>Личностная готовность «Хочу»</t>
  </si>
  <si>
    <t>Показатели / Фамилия, Имя</t>
  </si>
  <si>
    <t>∑</t>
  </si>
  <si>
    <t>Род‐вид</t>
  </si>
  <si>
    <t>Причина‐следствие</t>
  </si>
  <si>
    <t>Детали информации</t>
  </si>
  <si>
    <t>Признаки понятий</t>
  </si>
  <si>
    <t>Зрительный образ</t>
  </si>
  <si>
    <t>Больше‐меньше</t>
  </si>
  <si>
    <t>Объединение</t>
  </si>
  <si>
    <t>Слова и знаки</t>
  </si>
  <si>
    <t>Подведение под понятие</t>
  </si>
  <si>
    <t>Закономерность</t>
  </si>
  <si>
    <t>Сличение с образцом</t>
  </si>
  <si>
    <t>Инструкция</t>
  </si>
  <si>
    <t>Взрослый, как источник информации</t>
  </si>
  <si>
    <t>Отношение к школе</t>
  </si>
  <si>
    <t>Мотивация (степень сложности)</t>
  </si>
  <si>
    <t>Значение по классу</t>
  </si>
  <si>
    <t>№</t>
  </si>
  <si>
    <t>% выполнения по классу</t>
  </si>
  <si>
    <t>1б класс, Загоруйко Е.О.</t>
  </si>
  <si>
    <t>Луконкина Ярослава Константиновна</t>
  </si>
  <si>
    <t>Маликов Кирилл Олегович</t>
  </si>
  <si>
    <t xml:space="preserve">Аксёнова София </t>
  </si>
  <si>
    <t xml:space="preserve">Асипков Ростислав </t>
  </si>
  <si>
    <t xml:space="preserve">Гергель Евгений </t>
  </si>
  <si>
    <t xml:space="preserve">Дегтярев Дмитрий </t>
  </si>
  <si>
    <t xml:space="preserve">Дегтярев Юрий </t>
  </si>
  <si>
    <t xml:space="preserve">Дмитриев Виталий </t>
  </si>
  <si>
    <t xml:space="preserve">Докшин Максим </t>
  </si>
  <si>
    <t xml:space="preserve">Козлова Ника </t>
  </si>
  <si>
    <t xml:space="preserve">Егорина Мария </t>
  </si>
  <si>
    <t>Коробко Кирилл</t>
  </si>
  <si>
    <t>Красник Дмитрий</t>
  </si>
  <si>
    <t xml:space="preserve">Куликова Анастасия </t>
  </si>
  <si>
    <t xml:space="preserve">Крохина Инга </t>
  </si>
  <si>
    <t xml:space="preserve">Лю Станислав </t>
  </si>
  <si>
    <t xml:space="preserve">Неумывакина Кития </t>
  </si>
  <si>
    <t xml:space="preserve">Овчинникова Татьяна </t>
  </si>
  <si>
    <t xml:space="preserve">Раупова Ульяна </t>
  </si>
  <si>
    <t xml:space="preserve">Раупов Кирилл </t>
  </si>
  <si>
    <t xml:space="preserve">Репин Данил </t>
  </si>
  <si>
    <t xml:space="preserve">Савва Мария </t>
  </si>
  <si>
    <t xml:space="preserve">Садовая Надежда </t>
  </si>
  <si>
    <t xml:space="preserve">Сепанов Вячеслав </t>
  </si>
  <si>
    <t xml:space="preserve">Смирнова Яна </t>
  </si>
  <si>
    <t xml:space="preserve">Цугорка Полина </t>
  </si>
  <si>
    <t xml:space="preserve">Япрынцев Семён </t>
  </si>
  <si>
    <t>Королькова Изольда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</si>
</sst>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1111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Fill="0" applyProtection="0"/>
  </cellStyleXfs>
  <cellXfs count="26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90" wrapText="1"/>
    </xf>
    <xf numFmtId="49" fontId="10" fillId="0" borderId="1" xfId="0" applyNumberFormat="1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5" fillId="0" borderId="1" xfId="0" applyFont="1" applyFill="1" applyBorder="1" applyAlignment="1" applyProtection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N34" sqref="N34"/>
    </sheetView>
  </sheetViews>
  <sheetFormatPr defaultRowHeight="15" x14ac:dyDescent="0.25"/>
  <cols>
    <col min="1" max="1" width="3.5703125" customWidth="1"/>
    <col min="2" max="2" width="24.42578125" customWidth="1"/>
    <col min="3" max="15" width="6.7109375" customWidth="1"/>
    <col min="16" max="16" width="7.7109375" customWidth="1"/>
    <col min="17" max="18" width="6.7109375" customWidth="1"/>
    <col min="19" max="19" width="7.7109375" customWidth="1"/>
  </cols>
  <sheetData>
    <row r="1" spans="1:19" ht="15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6.5" customHeight="1" x14ac:dyDescent="0.25">
      <c r="A2" s="16" t="s">
        <v>23</v>
      </c>
      <c r="B2" s="16"/>
      <c r="C2" s="16" t="s">
        <v>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6" t="s">
        <v>2</v>
      </c>
      <c r="R2" s="20"/>
      <c r="S2" s="20"/>
    </row>
    <row r="3" spans="1:19" x14ac:dyDescent="0.25">
      <c r="A3" s="15" t="s">
        <v>21</v>
      </c>
      <c r="B3" s="2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23" t="s">
        <v>4</v>
      </c>
      <c r="Q3" s="1">
        <v>14</v>
      </c>
      <c r="R3" s="1">
        <v>15</v>
      </c>
      <c r="S3" s="23" t="s">
        <v>4</v>
      </c>
    </row>
    <row r="4" spans="1:19" ht="89.25" customHeight="1" x14ac:dyDescent="0.25">
      <c r="A4" s="15"/>
      <c r="B4" s="22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4" t="s">
        <v>18</v>
      </c>
      <c r="Q4" s="9" t="s">
        <v>18</v>
      </c>
      <c r="R4" s="9" t="s">
        <v>19</v>
      </c>
      <c r="S4" s="25"/>
    </row>
    <row r="5" spans="1:19" ht="14.45" customHeight="1" x14ac:dyDescent="0.25">
      <c r="A5" s="3">
        <v>1</v>
      </c>
      <c r="B5" s="11" t="s">
        <v>26</v>
      </c>
      <c r="C5" s="6">
        <v>2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1</v>
      </c>
      <c r="L5" s="6">
        <v>1</v>
      </c>
      <c r="M5" s="6">
        <v>2</v>
      </c>
      <c r="N5" s="6">
        <v>2</v>
      </c>
      <c r="O5" s="6">
        <v>1</v>
      </c>
      <c r="P5" s="5">
        <f>SUM(C5:O5)</f>
        <v>23</v>
      </c>
      <c r="Q5" s="6">
        <v>0</v>
      </c>
      <c r="R5" s="6">
        <v>1</v>
      </c>
      <c r="S5" s="5">
        <f>SUM(Q5:R5)</f>
        <v>1</v>
      </c>
    </row>
    <row r="6" spans="1:19" ht="14.45" customHeight="1" x14ac:dyDescent="0.25">
      <c r="A6" s="3">
        <v>2</v>
      </c>
      <c r="B6" s="11" t="s">
        <v>27</v>
      </c>
      <c r="C6" s="6">
        <v>2</v>
      </c>
      <c r="D6" s="6">
        <v>2</v>
      </c>
      <c r="E6" s="6">
        <v>2</v>
      </c>
      <c r="F6" s="6">
        <v>1</v>
      </c>
      <c r="G6" s="6">
        <v>2</v>
      </c>
      <c r="H6" s="6">
        <v>2</v>
      </c>
      <c r="I6" s="6">
        <v>2</v>
      </c>
      <c r="J6" s="6">
        <v>2</v>
      </c>
      <c r="K6" s="6">
        <v>1</v>
      </c>
      <c r="L6" s="6">
        <v>2</v>
      </c>
      <c r="M6" s="6">
        <v>0</v>
      </c>
      <c r="N6" s="6">
        <v>2</v>
      </c>
      <c r="O6" s="6">
        <v>2</v>
      </c>
      <c r="P6" s="5">
        <f t="shared" ref="P6:P32" si="0">SUM(C6:O6)</f>
        <v>22</v>
      </c>
      <c r="Q6" s="6">
        <v>1</v>
      </c>
      <c r="R6" s="6">
        <v>1</v>
      </c>
      <c r="S6" s="5">
        <f t="shared" ref="S6:S32" si="1">SUM(Q6:R6)</f>
        <v>2</v>
      </c>
    </row>
    <row r="7" spans="1:19" ht="14.45" customHeight="1" x14ac:dyDescent="0.25">
      <c r="A7" s="3">
        <v>3</v>
      </c>
      <c r="B7" s="12" t="s">
        <v>28</v>
      </c>
      <c r="C7" s="6">
        <v>2</v>
      </c>
      <c r="D7" s="6">
        <v>2</v>
      </c>
      <c r="E7" s="6">
        <v>2</v>
      </c>
      <c r="F7" s="6">
        <v>2</v>
      </c>
      <c r="G7" s="6">
        <v>1</v>
      </c>
      <c r="H7" s="6">
        <v>2</v>
      </c>
      <c r="I7" s="6">
        <v>2</v>
      </c>
      <c r="J7" s="6">
        <v>2</v>
      </c>
      <c r="K7" s="6">
        <v>1</v>
      </c>
      <c r="L7" s="6">
        <v>0</v>
      </c>
      <c r="M7" s="6">
        <v>2</v>
      </c>
      <c r="N7" s="6">
        <v>2</v>
      </c>
      <c r="O7" s="6">
        <v>2</v>
      </c>
      <c r="P7" s="5">
        <f t="shared" si="0"/>
        <v>22</v>
      </c>
      <c r="Q7" s="6">
        <v>0</v>
      </c>
      <c r="R7" s="6">
        <v>0</v>
      </c>
      <c r="S7" s="5">
        <f t="shared" si="1"/>
        <v>0</v>
      </c>
    </row>
    <row r="8" spans="1:19" ht="14.45" customHeight="1" x14ac:dyDescent="0.25">
      <c r="A8" s="3">
        <v>4</v>
      </c>
      <c r="B8" s="11" t="s">
        <v>29</v>
      </c>
      <c r="C8" s="6">
        <v>2</v>
      </c>
      <c r="D8" s="6">
        <v>2</v>
      </c>
      <c r="E8" s="6">
        <v>1</v>
      </c>
      <c r="F8" s="6">
        <v>1</v>
      </c>
      <c r="G8" s="6">
        <v>2</v>
      </c>
      <c r="H8" s="6">
        <v>2</v>
      </c>
      <c r="I8" s="6">
        <v>1</v>
      </c>
      <c r="J8" s="6">
        <v>2</v>
      </c>
      <c r="K8" s="6">
        <v>0</v>
      </c>
      <c r="L8" s="6">
        <v>1</v>
      </c>
      <c r="M8" s="6">
        <v>2</v>
      </c>
      <c r="N8" s="6">
        <v>2</v>
      </c>
      <c r="O8" s="6">
        <v>2</v>
      </c>
      <c r="P8" s="5">
        <f t="shared" si="0"/>
        <v>20</v>
      </c>
      <c r="Q8" s="6">
        <v>0</v>
      </c>
      <c r="R8" s="6">
        <v>2</v>
      </c>
      <c r="S8" s="5">
        <f t="shared" si="1"/>
        <v>2</v>
      </c>
    </row>
    <row r="9" spans="1:19" ht="14.45" customHeight="1" x14ac:dyDescent="0.25">
      <c r="A9" s="3">
        <v>5</v>
      </c>
      <c r="B9" s="11" t="s">
        <v>30</v>
      </c>
      <c r="C9" s="6">
        <v>2</v>
      </c>
      <c r="D9" s="6">
        <v>2</v>
      </c>
      <c r="E9" s="6">
        <v>1</v>
      </c>
      <c r="F9" s="6">
        <v>1</v>
      </c>
      <c r="G9" s="6">
        <v>1</v>
      </c>
      <c r="H9" s="6">
        <v>2</v>
      </c>
      <c r="I9" s="6">
        <v>1</v>
      </c>
      <c r="J9" s="6">
        <v>1</v>
      </c>
      <c r="K9" s="6">
        <v>0</v>
      </c>
      <c r="L9" s="6">
        <v>0</v>
      </c>
      <c r="M9" s="6">
        <v>2</v>
      </c>
      <c r="N9" s="6">
        <v>2</v>
      </c>
      <c r="O9" s="6">
        <v>2</v>
      </c>
      <c r="P9" s="5">
        <f t="shared" si="0"/>
        <v>17</v>
      </c>
      <c r="Q9" s="6">
        <v>0</v>
      </c>
      <c r="R9" s="6">
        <v>1</v>
      </c>
      <c r="S9" s="5">
        <f t="shared" si="1"/>
        <v>1</v>
      </c>
    </row>
    <row r="10" spans="1:19" ht="14.45" customHeight="1" x14ac:dyDescent="0.25">
      <c r="A10" s="3">
        <v>6</v>
      </c>
      <c r="B10" s="11" t="s">
        <v>31</v>
      </c>
      <c r="C10" s="6">
        <v>2</v>
      </c>
      <c r="D10" s="6">
        <v>2</v>
      </c>
      <c r="E10" s="6">
        <v>1</v>
      </c>
      <c r="F10" s="6">
        <v>2</v>
      </c>
      <c r="G10" s="6">
        <v>2</v>
      </c>
      <c r="H10" s="6">
        <v>2</v>
      </c>
      <c r="I10" s="6">
        <v>0</v>
      </c>
      <c r="J10" s="6">
        <v>1</v>
      </c>
      <c r="K10" s="6">
        <v>1</v>
      </c>
      <c r="L10" s="6">
        <v>2</v>
      </c>
      <c r="M10" s="6">
        <v>1</v>
      </c>
      <c r="N10" s="6">
        <v>2</v>
      </c>
      <c r="O10" s="6">
        <v>1</v>
      </c>
      <c r="P10" s="5">
        <f t="shared" si="0"/>
        <v>19</v>
      </c>
      <c r="Q10" s="6">
        <v>1</v>
      </c>
      <c r="R10" s="6">
        <v>1</v>
      </c>
      <c r="S10" s="5">
        <f t="shared" si="1"/>
        <v>2</v>
      </c>
    </row>
    <row r="11" spans="1:19" ht="14.45" customHeight="1" x14ac:dyDescent="0.25">
      <c r="A11" s="3">
        <v>7</v>
      </c>
      <c r="B11" s="12" t="s">
        <v>32</v>
      </c>
      <c r="C11" s="6">
        <v>2</v>
      </c>
      <c r="D11" s="6">
        <v>2</v>
      </c>
      <c r="E11" s="6">
        <v>2</v>
      </c>
      <c r="F11" s="6">
        <v>2</v>
      </c>
      <c r="G11" s="6">
        <v>1</v>
      </c>
      <c r="H11" s="6">
        <v>2</v>
      </c>
      <c r="I11" s="6">
        <v>0</v>
      </c>
      <c r="J11" s="6">
        <v>2</v>
      </c>
      <c r="K11" s="6">
        <v>0</v>
      </c>
      <c r="L11" s="6">
        <v>0</v>
      </c>
      <c r="M11" s="6">
        <v>2</v>
      </c>
      <c r="N11" s="6">
        <v>2</v>
      </c>
      <c r="O11" s="6">
        <v>1</v>
      </c>
      <c r="P11" s="5">
        <f t="shared" si="0"/>
        <v>18</v>
      </c>
      <c r="Q11" s="6">
        <v>0</v>
      </c>
      <c r="R11" s="6">
        <v>0</v>
      </c>
      <c r="S11" s="5">
        <f t="shared" si="1"/>
        <v>0</v>
      </c>
    </row>
    <row r="12" spans="1:19" ht="14.45" customHeight="1" x14ac:dyDescent="0.25">
      <c r="A12" s="3">
        <v>8</v>
      </c>
      <c r="B12" s="11" t="s">
        <v>34</v>
      </c>
      <c r="C12" s="6">
        <v>2</v>
      </c>
      <c r="D12" s="6">
        <v>2</v>
      </c>
      <c r="E12" s="6">
        <v>2</v>
      </c>
      <c r="F12" s="6">
        <v>2</v>
      </c>
      <c r="G12" s="6">
        <v>1</v>
      </c>
      <c r="H12" s="6">
        <v>2</v>
      </c>
      <c r="I12" s="6">
        <v>2</v>
      </c>
      <c r="J12" s="6">
        <v>2</v>
      </c>
      <c r="K12" s="6">
        <v>2</v>
      </c>
      <c r="L12" s="6">
        <v>0</v>
      </c>
      <c r="M12" s="6">
        <v>2</v>
      </c>
      <c r="N12" s="6">
        <v>2</v>
      </c>
      <c r="O12" s="6">
        <v>2</v>
      </c>
      <c r="P12" s="5">
        <f t="shared" si="0"/>
        <v>23</v>
      </c>
      <c r="Q12" s="6">
        <v>0</v>
      </c>
      <c r="R12" s="6">
        <v>2</v>
      </c>
      <c r="S12" s="5">
        <f t="shared" si="1"/>
        <v>2</v>
      </c>
    </row>
    <row r="13" spans="1:19" ht="14.45" customHeight="1" x14ac:dyDescent="0.25">
      <c r="A13" s="3">
        <v>9</v>
      </c>
      <c r="B13" s="11" t="s">
        <v>33</v>
      </c>
      <c r="C13" s="6">
        <v>2</v>
      </c>
      <c r="D13" s="6">
        <v>2</v>
      </c>
      <c r="E13" s="6">
        <v>2</v>
      </c>
      <c r="F13" s="6">
        <v>2</v>
      </c>
      <c r="G13" s="6">
        <v>1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6">
        <v>2</v>
      </c>
      <c r="P13" s="5">
        <f t="shared" si="0"/>
        <v>25</v>
      </c>
      <c r="Q13" s="6">
        <v>0</v>
      </c>
      <c r="R13" s="6">
        <v>1</v>
      </c>
      <c r="S13" s="5">
        <f t="shared" si="1"/>
        <v>1</v>
      </c>
    </row>
    <row r="14" spans="1:19" ht="14.45" customHeight="1" x14ac:dyDescent="0.25">
      <c r="A14" s="3">
        <v>10</v>
      </c>
      <c r="B14" s="10" t="s">
        <v>35</v>
      </c>
      <c r="C14" s="6">
        <v>2</v>
      </c>
      <c r="D14" s="6">
        <v>1</v>
      </c>
      <c r="E14" s="6">
        <v>0</v>
      </c>
      <c r="F14" s="6">
        <v>2</v>
      </c>
      <c r="G14" s="6">
        <v>2</v>
      </c>
      <c r="H14" s="6">
        <v>1</v>
      </c>
      <c r="I14" s="6">
        <v>1</v>
      </c>
      <c r="J14" s="6">
        <v>2</v>
      </c>
      <c r="K14" s="6">
        <v>0</v>
      </c>
      <c r="L14" s="6">
        <v>0</v>
      </c>
      <c r="M14" s="6">
        <v>1</v>
      </c>
      <c r="N14" s="6">
        <v>2</v>
      </c>
      <c r="O14" s="6">
        <v>1</v>
      </c>
      <c r="P14" s="5">
        <f t="shared" si="0"/>
        <v>15</v>
      </c>
      <c r="Q14" s="6">
        <v>0</v>
      </c>
      <c r="R14" s="6">
        <v>1</v>
      </c>
      <c r="S14" s="5">
        <f t="shared" si="1"/>
        <v>1</v>
      </c>
    </row>
    <row r="15" spans="1:19" ht="14.45" customHeight="1" x14ac:dyDescent="0.25">
      <c r="A15" s="3">
        <v>11</v>
      </c>
      <c r="B15" s="14" t="s">
        <v>51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>
        <f t="shared" si="0"/>
        <v>0</v>
      </c>
      <c r="Q15" s="6"/>
      <c r="R15" s="6"/>
      <c r="S15" s="5">
        <f t="shared" si="1"/>
        <v>0</v>
      </c>
    </row>
    <row r="16" spans="1:19" ht="14.45" customHeight="1" x14ac:dyDescent="0.25">
      <c r="A16" s="3">
        <v>12</v>
      </c>
      <c r="B16" s="13" t="s">
        <v>36</v>
      </c>
      <c r="C16" s="6">
        <v>2</v>
      </c>
      <c r="D16" s="6">
        <v>2</v>
      </c>
      <c r="E16" s="6">
        <v>0</v>
      </c>
      <c r="F16" s="6">
        <v>2</v>
      </c>
      <c r="G16" s="6">
        <v>2</v>
      </c>
      <c r="H16" s="6">
        <v>2</v>
      </c>
      <c r="I16" s="6">
        <v>1</v>
      </c>
      <c r="J16" s="6">
        <v>2</v>
      </c>
      <c r="K16" s="6">
        <v>0</v>
      </c>
      <c r="L16" s="6">
        <v>0</v>
      </c>
      <c r="M16" s="6">
        <v>2</v>
      </c>
      <c r="N16" s="6">
        <v>2</v>
      </c>
      <c r="O16" s="6">
        <v>2</v>
      </c>
      <c r="P16" s="5">
        <v>19</v>
      </c>
      <c r="Q16" s="6">
        <v>2</v>
      </c>
      <c r="R16" s="6">
        <v>0</v>
      </c>
      <c r="S16" s="5">
        <f t="shared" si="1"/>
        <v>2</v>
      </c>
    </row>
    <row r="17" spans="1:19" ht="14.45" customHeight="1" x14ac:dyDescent="0.25">
      <c r="A17" s="3">
        <v>13</v>
      </c>
      <c r="B17" s="12" t="s">
        <v>38</v>
      </c>
      <c r="C17" s="6">
        <v>2</v>
      </c>
      <c r="D17" s="6">
        <v>2</v>
      </c>
      <c r="E17" s="6">
        <v>2</v>
      </c>
      <c r="F17" s="6">
        <v>1</v>
      </c>
      <c r="G17" s="6">
        <v>2</v>
      </c>
      <c r="H17" s="6">
        <v>2</v>
      </c>
      <c r="I17" s="6">
        <v>2</v>
      </c>
      <c r="J17" s="6">
        <v>1</v>
      </c>
      <c r="K17" s="6">
        <v>1</v>
      </c>
      <c r="L17" s="6">
        <v>0</v>
      </c>
      <c r="M17" s="6">
        <v>1</v>
      </c>
      <c r="N17" s="6">
        <v>2</v>
      </c>
      <c r="O17" s="6">
        <v>2</v>
      </c>
      <c r="P17" s="5">
        <f t="shared" si="0"/>
        <v>20</v>
      </c>
      <c r="Q17" s="6">
        <v>0</v>
      </c>
      <c r="R17" s="6">
        <v>0</v>
      </c>
      <c r="S17" s="5">
        <f t="shared" si="1"/>
        <v>0</v>
      </c>
    </row>
    <row r="18" spans="1:19" ht="14.45" customHeight="1" x14ac:dyDescent="0.25">
      <c r="A18" s="3">
        <v>14</v>
      </c>
      <c r="B18" s="11" t="s">
        <v>37</v>
      </c>
      <c r="C18" s="6">
        <v>2</v>
      </c>
      <c r="D18" s="6">
        <v>2</v>
      </c>
      <c r="E18" s="6">
        <v>1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0</v>
      </c>
      <c r="N18" s="6">
        <v>2</v>
      </c>
      <c r="O18" s="6">
        <v>2</v>
      </c>
      <c r="P18" s="5">
        <v>23</v>
      </c>
      <c r="Q18" s="6">
        <v>0</v>
      </c>
      <c r="R18" s="6">
        <v>1</v>
      </c>
      <c r="S18" s="5">
        <f t="shared" si="1"/>
        <v>1</v>
      </c>
    </row>
    <row r="19" spans="1:19" ht="14.45" customHeight="1" x14ac:dyDescent="0.25">
      <c r="A19" s="3">
        <v>15</v>
      </c>
      <c r="B19" s="11" t="s">
        <v>24</v>
      </c>
      <c r="C19" s="6">
        <v>2</v>
      </c>
      <c r="D19" s="6">
        <v>1</v>
      </c>
      <c r="E19" s="6">
        <v>0</v>
      </c>
      <c r="F19" s="6">
        <v>1</v>
      </c>
      <c r="G19" s="6">
        <v>2</v>
      </c>
      <c r="H19" s="6">
        <v>2</v>
      </c>
      <c r="I19" s="6">
        <v>0</v>
      </c>
      <c r="J19" s="6">
        <v>2</v>
      </c>
      <c r="K19" s="6">
        <v>1</v>
      </c>
      <c r="L19" s="6">
        <v>1</v>
      </c>
      <c r="M19" s="6">
        <v>1</v>
      </c>
      <c r="N19" s="6">
        <v>2</v>
      </c>
      <c r="O19" s="6">
        <v>2</v>
      </c>
      <c r="P19" s="5">
        <f t="shared" si="0"/>
        <v>17</v>
      </c>
      <c r="Q19" s="6">
        <v>0</v>
      </c>
      <c r="R19" s="6">
        <v>0</v>
      </c>
      <c r="S19" s="5">
        <f t="shared" si="1"/>
        <v>0</v>
      </c>
    </row>
    <row r="20" spans="1:19" ht="14.45" customHeight="1" x14ac:dyDescent="0.25">
      <c r="A20" s="3">
        <v>16</v>
      </c>
      <c r="B20" s="12" t="s">
        <v>39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6"/>
      <c r="R20" s="6"/>
      <c r="S20" s="5">
        <f t="shared" si="1"/>
        <v>0</v>
      </c>
    </row>
    <row r="21" spans="1:19" ht="14.45" customHeight="1" x14ac:dyDescent="0.25">
      <c r="A21" s="3">
        <v>17</v>
      </c>
      <c r="B21" s="11" t="s">
        <v>25</v>
      </c>
      <c r="C21" s="6">
        <v>2</v>
      </c>
      <c r="D21" s="6">
        <v>1</v>
      </c>
      <c r="E21" s="6">
        <v>1</v>
      </c>
      <c r="F21" s="6">
        <v>1</v>
      </c>
      <c r="G21" s="6">
        <v>2</v>
      </c>
      <c r="H21" s="6">
        <v>2</v>
      </c>
      <c r="I21" s="6">
        <v>1</v>
      </c>
      <c r="J21" s="6">
        <v>1</v>
      </c>
      <c r="K21" s="6">
        <v>1</v>
      </c>
      <c r="L21" s="6">
        <v>2</v>
      </c>
      <c r="M21" s="6">
        <v>2</v>
      </c>
      <c r="N21" s="6">
        <v>2</v>
      </c>
      <c r="O21" s="6">
        <v>1</v>
      </c>
      <c r="P21" s="5">
        <f>SUM(C21:O21)</f>
        <v>19</v>
      </c>
      <c r="Q21" s="6">
        <v>0</v>
      </c>
      <c r="R21" s="6">
        <v>1</v>
      </c>
      <c r="S21" s="5">
        <f t="shared" si="1"/>
        <v>1</v>
      </c>
    </row>
    <row r="22" spans="1:19" ht="14.45" customHeight="1" x14ac:dyDescent="0.25">
      <c r="A22" s="3">
        <v>18</v>
      </c>
      <c r="B22" s="11" t="s">
        <v>40</v>
      </c>
      <c r="C22" s="6">
        <v>2</v>
      </c>
      <c r="D22" s="6">
        <v>2</v>
      </c>
      <c r="E22" s="6">
        <v>0</v>
      </c>
      <c r="F22" s="6">
        <v>2</v>
      </c>
      <c r="G22" s="6">
        <v>1</v>
      </c>
      <c r="H22" s="6">
        <v>2</v>
      </c>
      <c r="I22" s="6">
        <v>2</v>
      </c>
      <c r="J22" s="6">
        <v>1</v>
      </c>
      <c r="K22" s="6">
        <v>1</v>
      </c>
      <c r="L22" s="6">
        <v>2</v>
      </c>
      <c r="M22" s="6">
        <v>2</v>
      </c>
      <c r="N22" s="6">
        <v>2</v>
      </c>
      <c r="O22" s="6">
        <v>2</v>
      </c>
      <c r="P22" s="5">
        <f t="shared" si="0"/>
        <v>21</v>
      </c>
      <c r="Q22" s="6">
        <v>0</v>
      </c>
      <c r="R22" s="6">
        <v>1</v>
      </c>
      <c r="S22" s="5">
        <f t="shared" si="1"/>
        <v>1</v>
      </c>
    </row>
    <row r="23" spans="1:19" ht="14.45" customHeight="1" x14ac:dyDescent="0.25">
      <c r="A23" s="3">
        <v>19</v>
      </c>
      <c r="B23" s="12" t="s">
        <v>41</v>
      </c>
      <c r="C23" s="6">
        <v>2</v>
      </c>
      <c r="D23" s="6">
        <v>2</v>
      </c>
      <c r="E23" s="6">
        <v>0</v>
      </c>
      <c r="F23" s="6">
        <v>2</v>
      </c>
      <c r="G23" s="6">
        <v>2</v>
      </c>
      <c r="H23" s="6">
        <v>2</v>
      </c>
      <c r="I23" s="6">
        <v>1</v>
      </c>
      <c r="J23" s="6">
        <v>2</v>
      </c>
      <c r="K23" s="6">
        <v>0</v>
      </c>
      <c r="L23" s="6">
        <v>2</v>
      </c>
      <c r="M23" s="6">
        <v>2</v>
      </c>
      <c r="N23" s="6">
        <v>2</v>
      </c>
      <c r="O23" s="6">
        <v>2</v>
      </c>
      <c r="P23" s="5">
        <f t="shared" si="0"/>
        <v>21</v>
      </c>
      <c r="Q23" s="6">
        <v>1</v>
      </c>
      <c r="R23" s="6">
        <v>0</v>
      </c>
      <c r="S23" s="5">
        <f t="shared" si="1"/>
        <v>1</v>
      </c>
    </row>
    <row r="24" spans="1:19" ht="14.45" customHeight="1" x14ac:dyDescent="0.25">
      <c r="A24" s="3">
        <v>20</v>
      </c>
      <c r="B24" s="11" t="s">
        <v>43</v>
      </c>
      <c r="C24" s="6">
        <v>1</v>
      </c>
      <c r="D24" s="6">
        <v>2</v>
      </c>
      <c r="E24" s="6">
        <v>0</v>
      </c>
      <c r="F24" s="6">
        <v>1</v>
      </c>
      <c r="G24" s="6">
        <v>1</v>
      </c>
      <c r="H24" s="6">
        <v>2</v>
      </c>
      <c r="I24" s="6">
        <v>2</v>
      </c>
      <c r="J24" s="6">
        <v>2</v>
      </c>
      <c r="K24" s="6">
        <v>2</v>
      </c>
      <c r="L24" s="6">
        <v>0</v>
      </c>
      <c r="M24" s="6">
        <v>2</v>
      </c>
      <c r="N24" s="6">
        <v>2</v>
      </c>
      <c r="O24" s="6">
        <v>2</v>
      </c>
      <c r="P24" s="5">
        <f t="shared" si="0"/>
        <v>19</v>
      </c>
      <c r="Q24" s="6">
        <v>0</v>
      </c>
      <c r="R24" s="6">
        <v>0</v>
      </c>
      <c r="S24" s="5">
        <f t="shared" si="1"/>
        <v>0</v>
      </c>
    </row>
    <row r="25" spans="1:19" ht="14.45" customHeight="1" x14ac:dyDescent="0.25">
      <c r="A25" s="3">
        <v>21</v>
      </c>
      <c r="B25" s="11" t="s">
        <v>42</v>
      </c>
      <c r="C25" s="6">
        <v>1</v>
      </c>
      <c r="D25" s="6">
        <v>2</v>
      </c>
      <c r="E25" s="6">
        <v>2</v>
      </c>
      <c r="F25" s="6">
        <v>2</v>
      </c>
      <c r="G25" s="6">
        <v>1</v>
      </c>
      <c r="H25" s="6">
        <v>2</v>
      </c>
      <c r="I25" s="6">
        <v>1</v>
      </c>
      <c r="J25" s="6">
        <v>2</v>
      </c>
      <c r="K25" s="6">
        <v>2</v>
      </c>
      <c r="L25" s="6">
        <v>1</v>
      </c>
      <c r="M25" s="6">
        <v>2</v>
      </c>
      <c r="N25" s="6">
        <v>2</v>
      </c>
      <c r="O25" s="6">
        <v>2</v>
      </c>
      <c r="P25" s="5">
        <f t="shared" si="0"/>
        <v>22</v>
      </c>
      <c r="Q25" s="6">
        <v>0</v>
      </c>
      <c r="R25" s="6">
        <v>0</v>
      </c>
      <c r="S25" s="5">
        <f t="shared" si="1"/>
        <v>0</v>
      </c>
    </row>
    <row r="26" spans="1:19" ht="14.45" customHeight="1" x14ac:dyDescent="0.25">
      <c r="A26" s="3">
        <v>22</v>
      </c>
      <c r="B26" s="11" t="s">
        <v>44</v>
      </c>
      <c r="C26" s="6">
        <v>1</v>
      </c>
      <c r="D26" s="6">
        <v>1</v>
      </c>
      <c r="E26" s="6">
        <v>1</v>
      </c>
      <c r="F26" s="6">
        <v>2</v>
      </c>
      <c r="G26" s="6">
        <v>1</v>
      </c>
      <c r="H26" s="6">
        <v>2</v>
      </c>
      <c r="I26" s="6">
        <v>1</v>
      </c>
      <c r="J26" s="6">
        <v>2</v>
      </c>
      <c r="K26" s="6">
        <v>1</v>
      </c>
      <c r="L26" s="6">
        <v>1</v>
      </c>
      <c r="M26" s="6">
        <v>2</v>
      </c>
      <c r="N26" s="6">
        <v>2</v>
      </c>
      <c r="O26" s="6">
        <v>2</v>
      </c>
      <c r="P26" s="5">
        <f t="shared" si="0"/>
        <v>19</v>
      </c>
      <c r="Q26" s="6">
        <v>0</v>
      </c>
      <c r="R26" s="6">
        <v>0</v>
      </c>
      <c r="S26" s="5">
        <f t="shared" si="1"/>
        <v>0</v>
      </c>
    </row>
    <row r="27" spans="1:19" ht="14.45" customHeight="1" x14ac:dyDescent="0.25">
      <c r="A27" s="3">
        <v>23</v>
      </c>
      <c r="B27" s="12" t="s">
        <v>45</v>
      </c>
      <c r="C27" s="6">
        <v>2</v>
      </c>
      <c r="D27" s="6">
        <v>2</v>
      </c>
      <c r="E27" s="6">
        <v>1</v>
      </c>
      <c r="F27" s="6">
        <v>1</v>
      </c>
      <c r="G27" s="6">
        <v>0</v>
      </c>
      <c r="H27" s="6">
        <v>2</v>
      </c>
      <c r="I27" s="6">
        <v>2</v>
      </c>
      <c r="J27" s="6">
        <v>2</v>
      </c>
      <c r="K27" s="6">
        <v>0</v>
      </c>
      <c r="L27" s="6">
        <v>2</v>
      </c>
      <c r="M27" s="6">
        <v>0</v>
      </c>
      <c r="N27" s="6">
        <v>2</v>
      </c>
      <c r="O27" s="6">
        <v>2</v>
      </c>
      <c r="P27" s="5">
        <f t="shared" si="0"/>
        <v>18</v>
      </c>
      <c r="Q27" s="6">
        <v>0</v>
      </c>
      <c r="R27" s="6">
        <v>1</v>
      </c>
      <c r="S27" s="5">
        <f t="shared" si="1"/>
        <v>1</v>
      </c>
    </row>
    <row r="28" spans="1:19" ht="14.45" customHeight="1" x14ac:dyDescent="0.25">
      <c r="A28" s="3">
        <v>24</v>
      </c>
      <c r="B28" s="11" t="s">
        <v>46</v>
      </c>
      <c r="C28" s="6">
        <v>2</v>
      </c>
      <c r="D28" s="6">
        <v>2</v>
      </c>
      <c r="E28" s="6">
        <v>2</v>
      </c>
      <c r="F28" s="6">
        <v>2</v>
      </c>
      <c r="G28" s="6">
        <v>1</v>
      </c>
      <c r="H28" s="6">
        <v>2</v>
      </c>
      <c r="I28" s="6">
        <v>2</v>
      </c>
      <c r="J28" s="6">
        <v>2</v>
      </c>
      <c r="K28" s="6">
        <v>2</v>
      </c>
      <c r="L28" s="6">
        <v>2</v>
      </c>
      <c r="M28" s="6">
        <v>2</v>
      </c>
      <c r="N28" s="6">
        <v>2</v>
      </c>
      <c r="O28" s="6">
        <v>2</v>
      </c>
      <c r="P28" s="5">
        <f t="shared" si="0"/>
        <v>25</v>
      </c>
      <c r="Q28" s="6">
        <v>0</v>
      </c>
      <c r="R28" s="6">
        <v>0</v>
      </c>
      <c r="S28" s="5">
        <f t="shared" si="1"/>
        <v>0</v>
      </c>
    </row>
    <row r="29" spans="1:19" ht="14.45" customHeight="1" x14ac:dyDescent="0.25">
      <c r="A29" s="3">
        <v>25</v>
      </c>
      <c r="B29" s="11" t="s">
        <v>47</v>
      </c>
      <c r="C29" s="6">
        <v>2</v>
      </c>
      <c r="D29" s="6">
        <v>2</v>
      </c>
      <c r="E29" s="6">
        <v>0</v>
      </c>
      <c r="F29" s="6">
        <v>0</v>
      </c>
      <c r="G29" s="6">
        <v>1</v>
      </c>
      <c r="H29" s="6">
        <v>1</v>
      </c>
      <c r="I29" s="6">
        <v>2</v>
      </c>
      <c r="J29" s="6">
        <v>1</v>
      </c>
      <c r="K29" s="6">
        <v>2</v>
      </c>
      <c r="L29" s="6">
        <v>1</v>
      </c>
      <c r="M29" s="6">
        <v>2</v>
      </c>
      <c r="N29" s="6">
        <v>2</v>
      </c>
      <c r="O29" s="6">
        <v>2</v>
      </c>
      <c r="P29" s="5">
        <f t="shared" si="0"/>
        <v>18</v>
      </c>
      <c r="Q29" s="6">
        <v>0</v>
      </c>
      <c r="R29" s="6">
        <v>1</v>
      </c>
      <c r="S29" s="5">
        <f t="shared" si="1"/>
        <v>1</v>
      </c>
    </row>
    <row r="30" spans="1:19" ht="14.45" customHeight="1" x14ac:dyDescent="0.25">
      <c r="A30" s="3">
        <v>26</v>
      </c>
      <c r="B30" s="11" t="s">
        <v>48</v>
      </c>
      <c r="C30" s="6">
        <v>2</v>
      </c>
      <c r="D30" s="6">
        <v>2</v>
      </c>
      <c r="E30" s="6">
        <v>0</v>
      </c>
      <c r="F30" s="6">
        <v>2</v>
      </c>
      <c r="G30" s="6">
        <v>1</v>
      </c>
      <c r="H30" s="6">
        <v>2</v>
      </c>
      <c r="I30" s="6">
        <v>2</v>
      </c>
      <c r="J30" s="6">
        <v>2</v>
      </c>
      <c r="K30" s="6">
        <v>0</v>
      </c>
      <c r="L30" s="6">
        <v>1</v>
      </c>
      <c r="M30" s="6">
        <v>1</v>
      </c>
      <c r="N30" s="6">
        <v>2</v>
      </c>
      <c r="O30" s="6">
        <v>1</v>
      </c>
      <c r="P30" s="5">
        <f t="shared" si="0"/>
        <v>18</v>
      </c>
      <c r="Q30" s="6">
        <v>0</v>
      </c>
      <c r="R30" s="6">
        <v>0</v>
      </c>
      <c r="S30" s="5">
        <f t="shared" si="1"/>
        <v>0</v>
      </c>
    </row>
    <row r="31" spans="1:19" ht="14.45" customHeight="1" x14ac:dyDescent="0.25">
      <c r="A31" s="3">
        <v>27</v>
      </c>
      <c r="B31" s="11" t="s">
        <v>49</v>
      </c>
      <c r="C31" s="6">
        <v>2</v>
      </c>
      <c r="D31" s="6">
        <v>2</v>
      </c>
      <c r="E31" s="6">
        <v>2</v>
      </c>
      <c r="F31" s="6">
        <v>1</v>
      </c>
      <c r="G31" s="6">
        <v>2</v>
      </c>
      <c r="H31" s="6">
        <v>2</v>
      </c>
      <c r="I31" s="6">
        <v>2</v>
      </c>
      <c r="J31" s="6">
        <v>2</v>
      </c>
      <c r="K31" s="6">
        <v>0</v>
      </c>
      <c r="L31" s="6">
        <v>2</v>
      </c>
      <c r="M31" s="6">
        <v>1</v>
      </c>
      <c r="N31" s="6">
        <v>2</v>
      </c>
      <c r="O31" s="6">
        <v>2</v>
      </c>
      <c r="P31" s="5">
        <f t="shared" si="0"/>
        <v>22</v>
      </c>
      <c r="Q31" s="6">
        <v>1</v>
      </c>
      <c r="R31" s="6">
        <v>1</v>
      </c>
      <c r="S31" s="5">
        <f t="shared" si="1"/>
        <v>2</v>
      </c>
    </row>
    <row r="32" spans="1:19" ht="14.45" customHeight="1" x14ac:dyDescent="0.25">
      <c r="A32" s="3">
        <v>28</v>
      </c>
      <c r="B32" s="11" t="s">
        <v>50</v>
      </c>
      <c r="C32" s="6">
        <v>2</v>
      </c>
      <c r="D32" s="6">
        <v>2</v>
      </c>
      <c r="E32" s="6">
        <v>2</v>
      </c>
      <c r="F32" s="6">
        <v>2</v>
      </c>
      <c r="G32" s="6">
        <v>2</v>
      </c>
      <c r="H32" s="6">
        <v>2</v>
      </c>
      <c r="I32" s="6">
        <v>2</v>
      </c>
      <c r="J32" s="6">
        <v>2</v>
      </c>
      <c r="K32" s="6">
        <v>1</v>
      </c>
      <c r="L32" s="6">
        <v>2</v>
      </c>
      <c r="M32" s="6">
        <v>1</v>
      </c>
      <c r="N32" s="6">
        <v>2</v>
      </c>
      <c r="O32" s="6">
        <v>2</v>
      </c>
      <c r="P32" s="5">
        <f t="shared" si="0"/>
        <v>24</v>
      </c>
      <c r="Q32" s="6">
        <v>1</v>
      </c>
      <c r="R32" s="6">
        <v>0</v>
      </c>
      <c r="S32" s="5">
        <f t="shared" si="1"/>
        <v>1</v>
      </c>
    </row>
    <row r="33" spans="1:19" ht="15.75" x14ac:dyDescent="0.25">
      <c r="A33" s="18" t="s">
        <v>20</v>
      </c>
      <c r="B33" s="18"/>
      <c r="C33" s="4">
        <f t="shared" ref="C33:S33" si="2">AVERAGE(C5:C32)</f>
        <v>1.8846153846153846</v>
      </c>
      <c r="D33" s="4">
        <f t="shared" si="2"/>
        <v>1.8461538461538463</v>
      </c>
      <c r="E33" s="4">
        <f t="shared" si="2"/>
        <v>1.1153846153846154</v>
      </c>
      <c r="F33" s="4">
        <f t="shared" si="2"/>
        <v>1.5769230769230769</v>
      </c>
      <c r="G33" s="4">
        <f t="shared" si="2"/>
        <v>1.4615384615384615</v>
      </c>
      <c r="H33" s="4">
        <f t="shared" si="2"/>
        <v>1.9230769230769231</v>
      </c>
      <c r="I33" s="4">
        <f t="shared" si="2"/>
        <v>1.4615384615384615</v>
      </c>
      <c r="J33" s="4">
        <f t="shared" si="2"/>
        <v>1.7692307692307692</v>
      </c>
      <c r="K33" s="4">
        <f t="shared" si="2"/>
        <v>0.92307692307692313</v>
      </c>
      <c r="L33" s="4">
        <f t="shared" si="2"/>
        <v>1.1153846153846154</v>
      </c>
      <c r="M33" s="4">
        <f t="shared" si="2"/>
        <v>1.5</v>
      </c>
      <c r="N33" s="4">
        <f t="shared" si="2"/>
        <v>2</v>
      </c>
      <c r="O33" s="4">
        <f t="shared" si="2"/>
        <v>1.7692307692307692</v>
      </c>
      <c r="P33" s="4">
        <f t="shared" si="2"/>
        <v>19.592592592592592</v>
      </c>
      <c r="Q33" s="4">
        <f t="shared" si="2"/>
        <v>0.26923076923076922</v>
      </c>
      <c r="R33" s="4">
        <f t="shared" si="2"/>
        <v>0.61538461538461542</v>
      </c>
      <c r="S33" s="4">
        <f t="shared" si="2"/>
        <v>0.8214285714285714</v>
      </c>
    </row>
    <row r="34" spans="1:19" ht="15" customHeight="1" x14ac:dyDescent="0.25">
      <c r="A34" s="19" t="s">
        <v>22</v>
      </c>
      <c r="B34" s="19"/>
      <c r="C34" s="7">
        <f>C33/2</f>
        <v>0.94230769230769229</v>
      </c>
      <c r="D34" s="7">
        <f t="shared" ref="D34:O34" si="3">D33/2</f>
        <v>0.92307692307692313</v>
      </c>
      <c r="E34" s="7">
        <f t="shared" si="3"/>
        <v>0.55769230769230771</v>
      </c>
      <c r="F34" s="7">
        <f t="shared" si="3"/>
        <v>0.78846153846153844</v>
      </c>
      <c r="G34" s="7">
        <f t="shared" si="3"/>
        <v>0.73076923076923073</v>
      </c>
      <c r="H34" s="7">
        <f t="shared" si="3"/>
        <v>0.96153846153846156</v>
      </c>
      <c r="I34" s="7">
        <f t="shared" si="3"/>
        <v>0.73076923076923073</v>
      </c>
      <c r="J34" s="7">
        <f t="shared" si="3"/>
        <v>0.88461538461538458</v>
      </c>
      <c r="K34" s="7">
        <f t="shared" si="3"/>
        <v>0.46153846153846156</v>
      </c>
      <c r="L34" s="7">
        <f t="shared" si="3"/>
        <v>0.55769230769230771</v>
      </c>
      <c r="M34" s="7">
        <f t="shared" si="3"/>
        <v>0.75</v>
      </c>
      <c r="N34" s="7">
        <f t="shared" si="3"/>
        <v>1</v>
      </c>
      <c r="O34" s="7">
        <f t="shared" si="3"/>
        <v>0.88461538461538458</v>
      </c>
      <c r="P34" s="8" t="e">
        <f>P33/(2*#REF!)</f>
        <v>#REF!</v>
      </c>
      <c r="Q34" s="7">
        <f>Q33/2</f>
        <v>0.13461538461538461</v>
      </c>
      <c r="R34" s="7">
        <f t="shared" ref="R34" si="4">R33/2</f>
        <v>0.30769230769230771</v>
      </c>
      <c r="S34" s="8" t="e">
        <f>S33/(2*#REF!)</f>
        <v>#REF!</v>
      </c>
    </row>
    <row r="35" spans="1:19" ht="15" customHeight="1" x14ac:dyDescent="0.25"/>
    <row r="36" spans="1:19" ht="15" customHeight="1" x14ac:dyDescent="0.25"/>
    <row r="37" spans="1:19" ht="15" customHeight="1" x14ac:dyDescent="0.25"/>
    <row r="38" spans="1:19" ht="15" customHeight="1" x14ac:dyDescent="0.25"/>
    <row r="39" spans="1:19" ht="15" customHeight="1" x14ac:dyDescent="0.25"/>
    <row r="40" spans="1:19" ht="15" customHeight="1" x14ac:dyDescent="0.25"/>
    <row r="42" spans="1:19" ht="15" customHeight="1" x14ac:dyDescent="0.25"/>
    <row r="43" spans="1:19" ht="15" customHeight="1" x14ac:dyDescent="0.25"/>
    <row r="44" spans="1:19" ht="15" customHeight="1" x14ac:dyDescent="0.25"/>
    <row r="45" spans="1:19" ht="15" customHeight="1" x14ac:dyDescent="0.25"/>
    <row r="46" spans="1:19" ht="15" customHeight="1" x14ac:dyDescent="0.25"/>
    <row r="47" spans="1:19" ht="15" customHeight="1" x14ac:dyDescent="0.25"/>
    <row r="48" spans="1:19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0">
    <mergeCell ref="A33:B33"/>
    <mergeCell ref="A34:B34"/>
    <mergeCell ref="A1:S1"/>
    <mergeCell ref="A2:B2"/>
    <mergeCell ref="C2:P2"/>
    <mergeCell ref="Q2:S2"/>
    <mergeCell ref="A3:A4"/>
    <mergeCell ref="B3:B4"/>
    <mergeCell ref="P3:P4"/>
    <mergeCell ref="S3:S4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1б Загоруйко Е.О.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2019-12-04T23:25:08Z</dcterms:modified>
</cp:coreProperties>
</file>